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rekozanhan\Desktop\"/>
    </mc:Choice>
  </mc:AlternateContent>
  <bookViews>
    <workbookView xWindow="0" yWindow="0" windowWidth="20700" windowHeight="9420" activeTab="5"/>
  </bookViews>
  <sheets>
    <sheet name="IL_AY" sheetId="4" r:id="rId1"/>
    <sheet name="IL_KUMULATIF" sheetId="19" r:id="rId2"/>
    <sheet name="ULKE_GRUP_FOBUSD" sheetId="7" r:id="rId3"/>
    <sheet name="ULKE_GRUP_KG" sheetId="25" r:id="rId4"/>
    <sheet name="ULKE_AY" sheetId="20" r:id="rId5"/>
    <sheet name="ULKE_KUMULE" sheetId="21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5" l="1"/>
  <c r="D15" i="25"/>
  <c r="G14" i="25"/>
  <c r="D14" i="25"/>
  <c r="G13" i="25"/>
  <c r="D13" i="25"/>
  <c r="G12" i="25"/>
  <c r="D12" i="25"/>
  <c r="G11" i="25"/>
  <c r="D11" i="25"/>
  <c r="G10" i="25"/>
  <c r="D10" i="25"/>
  <c r="G9" i="25"/>
  <c r="D9" i="25"/>
  <c r="G8" i="25"/>
  <c r="D8" i="25"/>
  <c r="G7" i="25"/>
  <c r="D7" i="25"/>
  <c r="G6" i="25"/>
  <c r="D6" i="25"/>
  <c r="G5" i="25"/>
  <c r="D5" i="25"/>
  <c r="G4" i="25"/>
  <c r="D4" i="25"/>
  <c r="G3" i="25"/>
  <c r="D3" i="25"/>
  <c r="D260" i="21" l="1"/>
  <c r="D259" i="21"/>
  <c r="D258" i="2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260" i="20" l="1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85" i="19" l="1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4" i="4" l="1"/>
  <c r="G3" i="7" l="1"/>
  <c r="G15" i="7"/>
  <c r="G14" i="7"/>
  <c r="G13" i="7"/>
  <c r="G12" i="7"/>
  <c r="G11" i="7"/>
  <c r="G10" i="7"/>
  <c r="G9" i="7"/>
  <c r="G8" i="7"/>
  <c r="G7" i="7"/>
  <c r="G6" i="7"/>
  <c r="G5" i="7"/>
  <c r="G4" i="7"/>
  <c r="D4" i="7"/>
  <c r="D5" i="7"/>
  <c r="D6" i="7"/>
  <c r="D7" i="7"/>
  <c r="D8" i="7"/>
  <c r="D9" i="7"/>
  <c r="D10" i="7"/>
  <c r="D11" i="7"/>
  <c r="D12" i="7"/>
  <c r="D13" i="7"/>
  <c r="D14" i="7"/>
  <c r="D15" i="7"/>
  <c r="D3" i="7"/>
  <c r="D83" i="4"/>
  <c r="D81" i="4"/>
  <c r="D85" i="4"/>
  <c r="D84" i="4"/>
  <c r="D80" i="4"/>
  <c r="D82" i="4"/>
  <c r="D79" i="4"/>
  <c r="D78" i="4"/>
  <c r="D76" i="4"/>
  <c r="D77" i="4"/>
  <c r="D75" i="4"/>
  <c r="D74" i="4"/>
  <c r="D73" i="4"/>
  <c r="D72" i="4"/>
  <c r="D70" i="4"/>
  <c r="D71" i="4"/>
  <c r="D66" i="4"/>
  <c r="D67" i="4"/>
  <c r="D63" i="4"/>
  <c r="D61" i="4"/>
  <c r="D64" i="4"/>
  <c r="D68" i="4"/>
  <c r="D65" i="4"/>
  <c r="D62" i="4"/>
  <c r="D58" i="4"/>
  <c r="D54" i="4"/>
  <c r="D55" i="4"/>
  <c r="D60" i="4"/>
  <c r="D56" i="4"/>
  <c r="D57" i="4"/>
  <c r="D52" i="4"/>
  <c r="D59" i="4"/>
  <c r="D53" i="4"/>
  <c r="D47" i="4"/>
  <c r="D51" i="4"/>
  <c r="D46" i="4"/>
  <c r="D44" i="4"/>
  <c r="D39" i="4"/>
  <c r="D50" i="4"/>
  <c r="D34" i="4"/>
  <c r="D35" i="4"/>
  <c r="D45" i="4"/>
  <c r="D48" i="4"/>
  <c r="D43" i="4"/>
  <c r="D41" i="4"/>
  <c r="D37" i="4"/>
  <c r="D49" i="4"/>
  <c r="D38" i="4"/>
  <c r="D69" i="4"/>
  <c r="D40" i="4"/>
  <c r="D36" i="4"/>
  <c r="D29" i="4"/>
  <c r="D30" i="4"/>
  <c r="D33" i="4"/>
  <c r="D42" i="4"/>
  <c r="D32" i="4"/>
  <c r="D31" i="4"/>
  <c r="D28" i="4"/>
  <c r="D25" i="4"/>
  <c r="D27" i="4"/>
  <c r="D26" i="4"/>
  <c r="D23" i="4"/>
  <c r="D24" i="4"/>
  <c r="D22" i="4"/>
  <c r="D21" i="4"/>
  <c r="D20" i="4"/>
  <c r="D18" i="4"/>
  <c r="D19" i="4"/>
  <c r="D13" i="4"/>
  <c r="D17" i="4"/>
  <c r="D16" i="4"/>
  <c r="D14" i="4"/>
  <c r="D15" i="4"/>
  <c r="D12" i="4"/>
  <c r="D11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<sst xmlns="http://schemas.openxmlformats.org/spreadsheetml/2006/main" count="734" uniqueCount="361">
  <si>
    <t>TOPLAM</t>
  </si>
  <si>
    <t>ADANA</t>
  </si>
  <si>
    <t>ADIYAMAN</t>
  </si>
  <si>
    <t>AFYON</t>
  </si>
  <si>
    <t>AKSARAY</t>
  </si>
  <si>
    <t>AMASYA</t>
  </si>
  <si>
    <t>ANKARA</t>
  </si>
  <si>
    <t>ANTALYA</t>
  </si>
  <si>
    <t>ARDAHAN</t>
  </si>
  <si>
    <t>ARTVIN</t>
  </si>
  <si>
    <t>AYDIN</t>
  </si>
  <si>
    <t>AĞRI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</si>
  <si>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</si>
  <si>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</si>
  <si>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</si>
  <si>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</si>
  <si>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</si>
  <si>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</si>
  <si>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</si>
  <si>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</si>
  <si>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</si>
  <si>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</si>
  <si>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</si>
  <si>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</si>
  <si>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</si>
  <si>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</si>
  <si>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</si>
  <si>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</si>
  <si>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</si>
  <si>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</si>
  <si>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</si>
  <si>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</si>
  <si>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</si>
  <si>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</si>
  <si>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</si>
  <si>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</si>
  <si>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IĞDIR</t>
  </si>
  <si>
    <t>K.MARAŞ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</si>
  <si>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</si>
  <si>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</si>
  <si>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</si>
  <si>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</si>
  <si>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</si>
  <si>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</si>
  <si>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</si>
  <si>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</si>
  <si>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</si>
  <si>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</si>
  <si>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</si>
  <si>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</si>
  <si>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</si>
  <si>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</si>
  <si>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</si>
  <si>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</si>
  <si>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</si>
  <si>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</si>
  <si>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</si>
  <si>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</si>
  <si>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</si>
  <si>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</si>
  <si>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</si>
  <si>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</si>
  <si>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</si>
  <si>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</si>
  <si>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</si>
  <si>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</si>
  <si>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</si>
  <si>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</si>
  <si>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</si>
  <si>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</si>
  <si>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</si>
  <si>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</si>
  <si>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</si>
  <si>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</si>
  <si>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</si>
  <si>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</si>
  <si>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ÇANKIRI</t>
  </si>
  <si>
    <t>ÇORUM</t>
  </si>
  <si>
    <t>İSTANBUL</t>
  </si>
  <si>
    <t>İZMIR</t>
  </si>
  <si>
    <t>ŞANLIURFA</t>
  </si>
  <si>
    <t>ŞIRNAK</t>
  </si>
  <si>
    <t>ÜLKE</t>
  </si>
  <si>
    <t>Değ.</t>
  </si>
  <si>
    <t>İL</t>
  </si>
  <si>
    <t>Değ%</t>
  </si>
  <si>
    <t>Ülke Grubu</t>
  </si>
  <si>
    <t>31.12.2015 Konsolide İllere Göre İhracat  (1000 $)</t>
  </si>
  <si>
    <t>1 - 31 ARALıK</t>
  </si>
  <si>
    <t>1 Ocak  - 31.12.2014</t>
  </si>
  <si>
    <t>1 Ocak  - 31.12.2015</t>
  </si>
  <si>
    <t>31.12.2015 Konsolide Ülke Gruplarına Göre İhracat  (1000$)</t>
  </si>
  <si>
    <t>01  - 31.12.2014</t>
  </si>
  <si>
    <t>01  - 31.12.2015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</si>
  <si>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</si>
  <si>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</si>
  <si>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</si>
  <si>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</si>
  <si>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</si>
  <si>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</si>
  <si>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Kuzey Amerika Serbest Ticaret</t>
  </si>
  <si>
    <t>Okyanusya Ülkeleri</t>
  </si>
  <si>
    <t>Ortadoğu Ülkeleri</t>
  </si>
  <si>
    <t>Serbest Bölgeler</t>
  </si>
  <si>
    <t>Uzakdoğu Ülkeleri</t>
  </si>
  <si>
    <t>Diğer Ülkeler</t>
  </si>
  <si>
    <t>31.12.2015 Konsolide Ülke Gruplarına Göre İhracat  (1000KG)</t>
  </si>
  <si>
    <t>31.12.2015 Konsolide Ülkelere Göre İhracat  (1000 $)</t>
  </si>
  <si>
    <t xml:space="preserve">ALMANYA </t>
  </si>
  <si>
    <t>BİRLEŞİK KRALLIK</t>
  </si>
  <si>
    <t>İTALYA</t>
  </si>
  <si>
    <t>BİRLEŞİK DEVLETLER</t>
  </si>
  <si>
    <t>FRANSA</t>
  </si>
  <si>
    <t>IRAK</t>
  </si>
  <si>
    <t>İSPANYA</t>
  </si>
  <si>
    <t>İRAN (İSLAM CUM.)</t>
  </si>
  <si>
    <t xml:space="preserve">MISIR </t>
  </si>
  <si>
    <t xml:space="preserve">SUUDİ ARABİSTAN </t>
  </si>
  <si>
    <t>HOLLANDA</t>
  </si>
  <si>
    <t>İSRAİL</t>
  </si>
  <si>
    <t>BİRLEŞİK ARAP EMİRLİKLERİ</t>
  </si>
  <si>
    <t xml:space="preserve">RUSYA FEDERASYONU </t>
  </si>
  <si>
    <t>ÇİN HALK CUMHURİYETİ</t>
  </si>
  <si>
    <t xml:space="preserve">ROMANYA </t>
  </si>
  <si>
    <t>BELÇİKA</t>
  </si>
  <si>
    <t xml:space="preserve">POLONYA </t>
  </si>
  <si>
    <t>CEZAYİR</t>
  </si>
  <si>
    <t xml:space="preserve">AZERBAYCAN-NAHÇİVAN </t>
  </si>
  <si>
    <t>YUNANİSTAN</t>
  </si>
  <si>
    <t>BULGARİSTAN</t>
  </si>
  <si>
    <t>TÜRKMENİSTAN</t>
  </si>
  <si>
    <t xml:space="preserve">FAS </t>
  </si>
  <si>
    <t>SURİYE</t>
  </si>
  <si>
    <t>LİBYA</t>
  </si>
  <si>
    <t xml:space="preserve">UKRAYNA </t>
  </si>
  <si>
    <t>İSVEÇ</t>
  </si>
  <si>
    <t>GÜRCİSTAN</t>
  </si>
  <si>
    <t xml:space="preserve">AVUSTURYA </t>
  </si>
  <si>
    <t>DANİMARKA</t>
  </si>
  <si>
    <t>KKTC</t>
  </si>
  <si>
    <t xml:space="preserve">TUNUS </t>
  </si>
  <si>
    <t>LÜBNAN</t>
  </si>
  <si>
    <t>ÇEK CUMHURİYETİ</t>
  </si>
  <si>
    <t>KUVEYT</t>
  </si>
  <si>
    <t>SLOVENYA</t>
  </si>
  <si>
    <t xml:space="preserve">ÜRDÜN </t>
  </si>
  <si>
    <t xml:space="preserve">YEMEN </t>
  </si>
  <si>
    <t>KANADA</t>
  </si>
  <si>
    <t>KAZAKİSTAN</t>
  </si>
  <si>
    <t>İSVİÇRE</t>
  </si>
  <si>
    <t>MACARİSTAN</t>
  </si>
  <si>
    <t>AVUSTRALYA</t>
  </si>
  <si>
    <t>ETİYOPYA</t>
  </si>
  <si>
    <t>İRLANDA</t>
  </si>
  <si>
    <t xml:space="preserve">SUDAN </t>
  </si>
  <si>
    <t xml:space="preserve">JAPONYA </t>
  </si>
  <si>
    <t>ÖZBEKİSTAN</t>
  </si>
  <si>
    <t>SIRBİSTAN</t>
  </si>
  <si>
    <t xml:space="preserve">PORTEKİZ </t>
  </si>
  <si>
    <t>GANA</t>
  </si>
  <si>
    <t xml:space="preserve">HINDISTAN </t>
  </si>
  <si>
    <t>GÜNEY AFRİKA CUMHURİ</t>
  </si>
  <si>
    <t xml:space="preserve">MAKEDONYA </t>
  </si>
  <si>
    <t>SLOVAKYA</t>
  </si>
  <si>
    <t>PERU</t>
  </si>
  <si>
    <t xml:space="preserve">MALTA </t>
  </si>
  <si>
    <t xml:space="preserve">KATAR </t>
  </si>
  <si>
    <t>PAKISTAN</t>
  </si>
  <si>
    <t>ARNAVUTLUK</t>
  </si>
  <si>
    <t xml:space="preserve">EGE SERBEST BÖLGE </t>
  </si>
  <si>
    <t>GÜNEY KORE CUMHURİYE</t>
  </si>
  <si>
    <t xml:space="preserve">ENDONEZYA </t>
  </si>
  <si>
    <t>SINGAPUR</t>
  </si>
  <si>
    <t>İST.DERİ SERB.BÖLGE</t>
  </si>
  <si>
    <t>BREZİLYA</t>
  </si>
  <si>
    <t xml:space="preserve">BAHREYN </t>
  </si>
  <si>
    <t>KOSOVA</t>
  </si>
  <si>
    <t>MEKSİKA</t>
  </si>
  <si>
    <t xml:space="preserve">UMMAN </t>
  </si>
  <si>
    <t>İZLANDA</t>
  </si>
  <si>
    <t xml:space="preserve">MALEZYA </t>
  </si>
  <si>
    <t xml:space="preserve">NİJERYA </t>
  </si>
  <si>
    <t>LİTVANYA</t>
  </si>
  <si>
    <t xml:space="preserve">BEYAZ RUSYA </t>
  </si>
  <si>
    <t xml:space="preserve">HONG KONG </t>
  </si>
  <si>
    <t>FİNLANDİYA</t>
  </si>
  <si>
    <t>NORVEÇ</t>
  </si>
  <si>
    <t>BOSNA-HERSEK</t>
  </si>
  <si>
    <t>ŞİLİ</t>
  </si>
  <si>
    <t>HIRVATİSTAN</t>
  </si>
  <si>
    <t xml:space="preserve">BURSA SERBEST BÖLG. </t>
  </si>
  <si>
    <t>BANGLADEŞ</t>
  </si>
  <si>
    <t>KIRGIZİSTAN</t>
  </si>
  <si>
    <t>ANGOLA</t>
  </si>
  <si>
    <t>MOLDAVYA</t>
  </si>
  <si>
    <t xml:space="preserve">VIETNAM </t>
  </si>
  <si>
    <t xml:space="preserve">LETONYA </t>
  </si>
  <si>
    <t>FİLDİŞİ SAHİLİ</t>
  </si>
  <si>
    <t>AFGANİSTAN</t>
  </si>
  <si>
    <t>AVRUPA SERBEST BÖLG.</t>
  </si>
  <si>
    <t xml:space="preserve">TAYLAND </t>
  </si>
  <si>
    <t>MERSİN SERBEST BÖLGE</t>
  </si>
  <si>
    <t xml:space="preserve">KONGO </t>
  </si>
  <si>
    <t xml:space="preserve">KENYA </t>
  </si>
  <si>
    <t>TANZANYA(BİRLEŞ.CUM)</t>
  </si>
  <si>
    <t>CEBELİ TARIK</t>
  </si>
  <si>
    <t>CIBUTI</t>
  </si>
  <si>
    <t>KAYSERİ SERBEST BLG.</t>
  </si>
  <si>
    <t>TACİKİSTAN</t>
  </si>
  <si>
    <t xml:space="preserve">SENEGAL </t>
  </si>
  <si>
    <t xml:space="preserve">SRI LANKA </t>
  </si>
  <si>
    <t>TRAKYA SERBEST BÖLGE</t>
  </si>
  <si>
    <t xml:space="preserve">KOLOMBİYA </t>
  </si>
  <si>
    <t>TAYVAN</t>
  </si>
  <si>
    <t xml:space="preserve">KAMERUN </t>
  </si>
  <si>
    <t>ARJANTİN</t>
  </si>
  <si>
    <t xml:space="preserve">AHL SERBEST BÖLGE </t>
  </si>
  <si>
    <t xml:space="preserve">MORİTANYA </t>
  </si>
  <si>
    <t>İŞGAL ALT.FİLİSTİN T</t>
  </si>
  <si>
    <t>FILIPINLER</t>
  </si>
  <si>
    <t>YENI ZELANDA</t>
  </si>
  <si>
    <t>SOMALI</t>
  </si>
  <si>
    <t>RUANDA</t>
  </si>
  <si>
    <t>ANTALYA SERBEST BÖL.</t>
  </si>
  <si>
    <t>LİBERYA</t>
  </si>
  <si>
    <t>ADANA YUMURT.SER.BÖL</t>
  </si>
  <si>
    <t xml:space="preserve">BENİN </t>
  </si>
  <si>
    <t xml:space="preserve">ESTONYA </t>
  </si>
  <si>
    <t>MADAGASKAR</t>
  </si>
  <si>
    <t>GINE</t>
  </si>
  <si>
    <t>TOGO</t>
  </si>
  <si>
    <t>EKVATOR GİNESİ</t>
  </si>
  <si>
    <t>LÜKSEMBURG</t>
  </si>
  <si>
    <t xml:space="preserve">DOMINIK CUMHURIYETI </t>
  </si>
  <si>
    <t>SIERRA LEONE</t>
  </si>
  <si>
    <t xml:space="preserve">NIJER </t>
  </si>
  <si>
    <t>MAURİTİUS</t>
  </si>
  <si>
    <t xml:space="preserve">URUGUAY </t>
  </si>
  <si>
    <t>PANAMA</t>
  </si>
  <si>
    <t>TRINIDAD VE TOBAGO</t>
  </si>
  <si>
    <t>KOCAELİ SERBEST BLG.</t>
  </si>
  <si>
    <t>MALİ</t>
  </si>
  <si>
    <t xml:space="preserve">GABON </t>
  </si>
  <si>
    <t xml:space="preserve">GUATEMALA </t>
  </si>
  <si>
    <t>KARADAĞ</t>
  </si>
  <si>
    <t>MALDİV ADALARI</t>
  </si>
  <si>
    <t xml:space="preserve">GINE-BISSAU </t>
  </si>
  <si>
    <t xml:space="preserve">MOZAMBİK </t>
  </si>
  <si>
    <t xml:space="preserve">EKVATOR </t>
  </si>
  <si>
    <t>KONGO(DEM.CM)E.ZAİRE</t>
  </si>
  <si>
    <t>UGANDA</t>
  </si>
  <si>
    <t xml:space="preserve">MYANMAR (BURMA) </t>
  </si>
  <si>
    <t>BURKİNA FASO</t>
  </si>
  <si>
    <t>MOGOLISTAN</t>
  </si>
  <si>
    <t>PARAGUAY</t>
  </si>
  <si>
    <t xml:space="preserve">GAMBIYA </t>
  </si>
  <si>
    <t>GAZİANTEP SERB.BÖLG.</t>
  </si>
  <si>
    <t xml:space="preserve">KOSTARIKA </t>
  </si>
  <si>
    <t xml:space="preserve">JAMAIKA </t>
  </si>
  <si>
    <t>YENI KALODENYA VE BA</t>
  </si>
  <si>
    <t xml:space="preserve">HAITI </t>
  </si>
  <si>
    <t xml:space="preserve">CAD </t>
  </si>
  <si>
    <t>BİLİNMEYEN ULKE</t>
  </si>
  <si>
    <t>MARSHALL ADALARI</t>
  </si>
  <si>
    <t xml:space="preserve">FAROE ADALARI </t>
  </si>
  <si>
    <t>MENEMEN DERİ SR.BLG.</t>
  </si>
  <si>
    <t xml:space="preserve">BOLIVYA </t>
  </si>
  <si>
    <t xml:space="preserve">EL SALVADOR </t>
  </si>
  <si>
    <t>GUYANA</t>
  </si>
  <si>
    <t>DUBAİ</t>
  </si>
  <si>
    <t xml:space="preserve">MAYOTTE </t>
  </si>
  <si>
    <t xml:space="preserve">SURİNAM </t>
  </si>
  <si>
    <t>SEYŞEL ADALARI VE BA</t>
  </si>
  <si>
    <t>CAPE VERDE</t>
  </si>
  <si>
    <t>KAMBOÇYA</t>
  </si>
  <si>
    <t xml:space="preserve">NIKARAGUA </t>
  </si>
  <si>
    <t>HONDURAS</t>
  </si>
  <si>
    <t>LİHTENŞTAYN</t>
  </si>
  <si>
    <t>ZAMBIA</t>
  </si>
  <si>
    <t>BRUNEI</t>
  </si>
  <si>
    <t>ST.LUCIA</t>
  </si>
  <si>
    <t>NAMİBYA</t>
  </si>
  <si>
    <t>TRABZON SERBEST BLG.</t>
  </si>
  <si>
    <t>BARBADOS</t>
  </si>
  <si>
    <t>SAMSUN SERBEST BÖLG.</t>
  </si>
  <si>
    <t>KÜBA</t>
  </si>
  <si>
    <t>HOLLANDA ANTİLLERİ</t>
  </si>
  <si>
    <t xml:space="preserve">KOMOR ADALARI </t>
  </si>
  <si>
    <t xml:space="preserve">NEPAL </t>
  </si>
  <si>
    <t>ST.VINCENT VE GRENAD</t>
  </si>
  <si>
    <t>VENEZUELLA</t>
  </si>
  <si>
    <t>TÜBİTAK MAM TEKN.S.B</t>
  </si>
  <si>
    <t xml:space="preserve">BURUNDI </t>
  </si>
  <si>
    <t xml:space="preserve">BAHAMALAR </t>
  </si>
  <si>
    <t>DENİZLİ SERBEST BÖLG</t>
  </si>
  <si>
    <t>ZIMBABVE</t>
  </si>
  <si>
    <t>FRANSIZ POLİNEZYASI</t>
  </si>
  <si>
    <t>ORTA AFRİKA CUMHURİY</t>
  </si>
  <si>
    <t>DAĞISTAN CUMHURİYETİ</t>
  </si>
  <si>
    <t>BELİZE</t>
  </si>
  <si>
    <t xml:space="preserve">GRENADA </t>
  </si>
  <si>
    <t>ANTIGUA VE BERMUDA</t>
  </si>
  <si>
    <t xml:space="preserve">PAPUA YENI GINE </t>
  </si>
  <si>
    <t>LAOS (HALK CUM.)</t>
  </si>
  <si>
    <t>INGILIZ VIRJIN ADALA</t>
  </si>
  <si>
    <t xml:space="preserve">BERMUDA </t>
  </si>
  <si>
    <t>ŞARJA (SHARJAH)</t>
  </si>
  <si>
    <t xml:space="preserve">TONGA </t>
  </si>
  <si>
    <t>DOMINIKA</t>
  </si>
  <si>
    <t xml:space="preserve">VENUATU </t>
  </si>
  <si>
    <t>SAO TOME VE PRINCIPE</t>
  </si>
  <si>
    <t>CAYMAN ADALARI</t>
  </si>
  <si>
    <t xml:space="preserve">SVAZILAND </t>
  </si>
  <si>
    <t>SAMOA (BATI SAMOA)</t>
  </si>
  <si>
    <t>FİJİ</t>
  </si>
  <si>
    <t>RİZE SERBEST BÖLGESİ</t>
  </si>
  <si>
    <t>ST.KİTTS VE NEVİS</t>
  </si>
  <si>
    <t>TATARİSTAN</t>
  </si>
  <si>
    <t xml:space="preserve">MAKAO </t>
  </si>
  <si>
    <t xml:space="preserve">LESOTHO </t>
  </si>
  <si>
    <t>ERİTRE</t>
  </si>
  <si>
    <t>KIBRIS</t>
  </si>
  <si>
    <t>FRANSIZ GÜNEY TOPRAK</t>
  </si>
  <si>
    <t>ANGUILLA</t>
  </si>
  <si>
    <t>KİRİBATİ</t>
  </si>
  <si>
    <t>MALAVI</t>
  </si>
  <si>
    <t>ABD VİRJİN ADALARI</t>
  </si>
  <si>
    <t>ÇEÇEN CUMHURİYETİ</t>
  </si>
  <si>
    <t>AMERİKAN SAMOASI</t>
  </si>
  <si>
    <t xml:space="preserve">ANDORRA </t>
  </si>
  <si>
    <t xml:space="preserve">ARUBA </t>
  </si>
  <si>
    <t>BELÇ?KA-LÜKSEMBURG</t>
  </si>
  <si>
    <t>BOSTVANA</t>
  </si>
  <si>
    <t xml:space="preserve">BUHUTAN </t>
  </si>
  <si>
    <t>BİR.DEV.MİNOR OUTLY.</t>
  </si>
  <si>
    <t xml:space="preserve">CEUTA </t>
  </si>
  <si>
    <t>COOK ADALARI</t>
  </si>
  <si>
    <t xml:space="preserve">CURACAO ADASI </t>
  </si>
  <si>
    <t>DOĞU TİMOR</t>
  </si>
  <si>
    <t>GRÖNLAND</t>
  </si>
  <si>
    <t>GUADELOUPE</t>
  </si>
  <si>
    <t>GUAM</t>
  </si>
  <si>
    <t>GÜN.GEORG.VE SAND.AD</t>
  </si>
  <si>
    <t xml:space="preserve">KANARYA ADALARI </t>
  </si>
  <si>
    <t>KONGO HALK CUMHUR.</t>
  </si>
  <si>
    <t>KUZEY KORE DEMOKRATİ</t>
  </si>
  <si>
    <t>KUZEY MARİANA ADALAR</t>
  </si>
  <si>
    <t>KUZEY İRLANDA</t>
  </si>
  <si>
    <t>MİKRONEZYA</t>
  </si>
  <si>
    <t xml:space="preserve">PALAU </t>
  </si>
  <si>
    <t>PORTO RİKO</t>
  </si>
  <si>
    <t>SAN MARİNO</t>
  </si>
  <si>
    <t xml:space="preserve">SOLOMON ADALARI </t>
  </si>
  <si>
    <t>ST.PIERRE VE MIQUELO</t>
  </si>
  <si>
    <t>TURKS VE CAICOS ADAS</t>
  </si>
  <si>
    <t>TUVALU</t>
  </si>
  <si>
    <t>VALLİS VE FUTUNA ADA</t>
  </si>
  <si>
    <t>VATİKAN</t>
  </si>
  <si>
    <t>VİETNAM (GÜNEY)</t>
  </si>
  <si>
    <t>VİETNAM (KUZEY)</t>
  </si>
  <si>
    <t>ABUDABİ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</si>
</sst>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T_L_-;\-* #,##0.00\ _T_L_-;_-* &quot;-&quot;??\ _T_L_-;_-@_-"/>
    <numFmt numFmtId="165" formatCode="0.0%"/>
    <numFmt numFmtId="166" formatCode="_-* #,##0.00\ _Y_T_L_-;\-* #,##0.00\ _Y_T_L_-;_-* &quot;-&quot;??\ _Y_T_L_-;_-@_-"/>
  </numFmts>
  <fonts count="3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b/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40">
    <xf numFmtId="0" fontId="0" fillId="0" borderId="0"/>
    <xf numFmtId="9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3" fillId="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" fillId="25" borderId="0" applyNumberFormat="0" applyBorder="0" applyAlignment="0" applyProtection="0"/>
    <xf numFmtId="0" fontId="20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0" fillId="1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0" fillId="1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0" fillId="2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0" fillId="2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0" fillId="2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32" fillId="40" borderId="17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32" borderId="15" applyNumberFormat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1" fillId="0" borderId="3" applyNumberFormat="0" applyFill="0" applyAlignment="0" applyProtection="0"/>
    <xf numFmtId="0" fontId="27" fillId="0" borderId="12" applyNumberFormat="0" applyFill="0" applyAlignment="0" applyProtection="0"/>
    <xf numFmtId="0" fontId="12" fillId="0" borderId="4" applyNumberFormat="0" applyFill="0" applyAlignment="0" applyProtection="0"/>
    <xf numFmtId="0" fontId="28" fillId="0" borderId="13" applyNumberFormat="0" applyFill="0" applyAlignment="0" applyProtection="0"/>
    <xf numFmtId="0" fontId="13" fillId="0" borderId="5" applyNumberFormat="0" applyFill="0" applyAlignment="0" applyProtection="0"/>
    <xf numFmtId="0" fontId="29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0" borderId="15" applyNumberFormat="0" applyAlignment="0" applyProtection="0"/>
    <xf numFmtId="0" fontId="14" fillId="6" borderId="6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1" fillId="41" borderId="16" applyNumberFormat="0" applyAlignment="0" applyProtection="0"/>
    <xf numFmtId="0" fontId="34" fillId="42" borderId="0" applyNumberFormat="0" applyBorder="0" applyAlignment="0" applyProtection="0"/>
    <xf numFmtId="0" fontId="25" fillId="39" borderId="0" applyNumberFormat="0" applyBorder="0" applyAlignment="0" applyProtection="0"/>
    <xf numFmtId="0" fontId="16" fillId="0" borderId="8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29" borderId="18" applyNumberFormat="0" applyFont="0" applyAlignment="0" applyProtection="0"/>
    <xf numFmtId="0" fontId="5" fillId="29" borderId="18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3" fillId="8" borderId="9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3" fillId="8" borderId="9" applyNumberFormat="0" applyFont="0" applyAlignment="0" applyProtection="0"/>
    <xf numFmtId="0" fontId="5" fillId="29" borderId="18" applyNumberFormat="0" applyFont="0" applyAlignment="0" applyProtection="0"/>
    <xf numFmtId="0" fontId="5" fillId="29" borderId="18" applyNumberFormat="0" applyFont="0" applyAlignment="0" applyProtection="0"/>
    <xf numFmtId="0" fontId="35" fillId="32" borderId="0" applyNumberFormat="0" applyBorder="0" applyAlignment="0" applyProtection="0"/>
    <xf numFmtId="0" fontId="15" fillId="7" borderId="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19" fillId="0" borderId="10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7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32" fillId="40" borderId="17" applyNumberFormat="0" applyAlignment="0" applyProtection="0"/>
    <xf numFmtId="0" fontId="18" fillId="0" borderId="0" applyNumberFormat="0" applyFill="0" applyBorder="0" applyAlignment="0" applyProtection="0"/>
    <xf numFmtId="0" fontId="33" fillId="32" borderId="15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6" applyNumberFormat="0" applyAlignment="0" applyProtection="0"/>
    <xf numFmtId="0" fontId="16" fillId="0" borderId="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5" fillId="7" borderId="7" applyNumberFormat="0" applyAlignment="0" applyProtection="0"/>
    <xf numFmtId="0" fontId="10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1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8" fillId="3" borderId="0" xfId="0" applyFont="1" applyFill="1"/>
    <xf numFmtId="3" fontId="8" fillId="3" borderId="0" xfId="0" applyNumberFormat="1" applyFont="1" applyFill="1"/>
    <xf numFmtId="0" fontId="8" fillId="0" borderId="0" xfId="0" applyFont="1"/>
    <xf numFmtId="3" fontId="8" fillId="0" borderId="0" xfId="0" applyNumberFormat="1" applyFont="1"/>
    <xf numFmtId="0" fontId="9" fillId="3" borderId="0" xfId="0" applyFont="1" applyFill="1"/>
    <xf numFmtId="3" fontId="9" fillId="3" borderId="0" xfId="0" applyNumberFormat="1" applyFont="1" applyFill="1"/>
    <xf numFmtId="0" fontId="9" fillId="0" borderId="0" xfId="0" applyFont="1"/>
    <xf numFmtId="3" fontId="9" fillId="0" borderId="0" xfId="0" applyNumberFormat="1" applyFont="1"/>
    <xf numFmtId="0" fontId="6" fillId="3" borderId="0" xfId="0" applyFont="1" applyFill="1"/>
    <xf numFmtId="3" fontId="6" fillId="3" borderId="0" xfId="0" applyNumberFormat="1" applyFont="1" applyFill="1"/>
    <xf numFmtId="165" fontId="9" fillId="3" borderId="0" xfId="1" applyNumberFormat="1" applyFont="1" applyFill="1"/>
    <xf numFmtId="165" fontId="9" fillId="0" borderId="0" xfId="1" applyNumberFormat="1" applyFont="1"/>
    <xf numFmtId="165" fontId="6" fillId="3" borderId="0" xfId="1" applyNumberFormat="1" applyFont="1" applyFill="1"/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165" fontId="7" fillId="5" borderId="0" xfId="0" applyNumberFormat="1" applyFont="1" applyFill="1"/>
    <xf numFmtId="0" fontId="7" fillId="5" borderId="0" xfId="0" applyFont="1" applyFill="1"/>
    <xf numFmtId="3" fontId="7" fillId="5" borderId="0" xfId="0" applyNumberFormat="1" applyFont="1" applyFill="1"/>
    <xf numFmtId="3" fontId="7" fillId="0" borderId="0" xfId="0" applyNumberFormat="1" applyFont="1"/>
    <xf numFmtId="0" fontId="6" fillId="4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5" fontId="8" fillId="0" borderId="0" xfId="0" applyNumberFormat="1" applyFont="1"/>
    <xf numFmtId="165" fontId="8" fillId="3" borderId="0" xfId="0" applyNumberFormat="1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5" fontId="7" fillId="0" borderId="0" xfId="341" applyNumberFormat="1" applyFont="1"/>
    <xf numFmtId="165" fontId="7" fillId="3" borderId="0" xfId="341" applyNumberFormat="1" applyFont="1" applyFill="1"/>
    <xf numFmtId="0" fontId="7" fillId="0" borderId="0" xfId="0" applyFont="1"/>
    <xf numFmtId="0" fontId="6" fillId="0" borderId="0" xfId="0" applyFont="1"/>
    <xf numFmtId="3" fontId="6" fillId="0" borderId="0" xfId="0" applyNumberFormat="1" applyFont="1"/>
    <xf numFmtId="165" fontId="6" fillId="0" borderId="0" xfId="1" applyNumberFormat="1" applyFont="1"/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440">
    <cellStyle name="%20 - Vurgu1 2" xfId="4"/>
    <cellStyle name="%20 - Vurgu1 3" xfId="342"/>
    <cellStyle name="%20 - Vurgu2 2" xfId="5"/>
    <cellStyle name="%20 - Vurgu2 3" xfId="343"/>
    <cellStyle name="%20 - Vurgu3 2" xfId="6"/>
    <cellStyle name="%20 - Vurgu3 3" xfId="344"/>
    <cellStyle name="%20 - Vurgu4 2" xfId="7"/>
    <cellStyle name="%20 - Vurgu4 3" xfId="345"/>
    <cellStyle name="%20 - Vurgu5 2" xfId="8"/>
    <cellStyle name="%20 - Vurgu5 3" xfId="346"/>
    <cellStyle name="%20 - Vurgu6 2" xfId="9"/>
    <cellStyle name="%20 - Vurgu6 3" xfId="347"/>
    <cellStyle name="%40 - Vurgu1 2" xfId="10"/>
    <cellStyle name="%40 - Vurgu1 3" xfId="348"/>
    <cellStyle name="%40 - Vurgu2 2" xfId="11"/>
    <cellStyle name="%40 - Vurgu2 3" xfId="349"/>
    <cellStyle name="%40 - Vurgu3 2" xfId="12"/>
    <cellStyle name="%40 - Vurgu3 3" xfId="350"/>
    <cellStyle name="%40 - Vurgu4 2" xfId="13"/>
    <cellStyle name="%40 - Vurgu4 3" xfId="351"/>
    <cellStyle name="%40 - Vurgu5 2" xfId="14"/>
    <cellStyle name="%40 - Vurgu5 3" xfId="352"/>
    <cellStyle name="%40 - Vurgu6 2" xfId="15"/>
    <cellStyle name="%40 - Vurgu6 3" xfId="353"/>
    <cellStyle name="%60 - Vurgu1 2" xfId="16"/>
    <cellStyle name="%60 - Vurgu1 3" xfId="354"/>
    <cellStyle name="%60 - Vurgu2 2" xfId="17"/>
    <cellStyle name="%60 - Vurgu2 3" xfId="355"/>
    <cellStyle name="%60 - Vurgu3 2" xfId="18"/>
    <cellStyle name="%60 - Vurgu3 3" xfId="356"/>
    <cellStyle name="%60 - Vurgu4 2" xfId="19"/>
    <cellStyle name="%60 - Vurgu4 3" xfId="357"/>
    <cellStyle name="%60 - Vurgu5 2" xfId="20"/>
    <cellStyle name="%60 - Vurgu5 3" xfId="358"/>
    <cellStyle name="%60 - Vurgu6 2" xfId="21"/>
    <cellStyle name="%60 - Vurgu6 3" xfId="359"/>
    <cellStyle name="20% - Accent1" xfId="22"/>
    <cellStyle name="20% - Accent1 2" xfId="23"/>
    <cellStyle name="20% - Accent1 2 2" xfId="24"/>
    <cellStyle name="20% - Accent1 2 2 2" xfId="25"/>
    <cellStyle name="20% - Accent1 2 3" xfId="26"/>
    <cellStyle name="20% - Accent1 3" xfId="27"/>
    <cellStyle name="20% - Accent1 4" xfId="28"/>
    <cellStyle name="20% - Accent1 4 2" xfId="360"/>
    <cellStyle name="20% - Accent1 5" xfId="361"/>
    <cellStyle name="20% - Accent1 5 2" xfId="362"/>
    <cellStyle name="20% - Accent1 6" xfId="363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3" xfId="34"/>
    <cellStyle name="20% - Accent2 4" xfId="35"/>
    <cellStyle name="20% - Accent2 4 2" xfId="364"/>
    <cellStyle name="20% - Accent2 5" xfId="365"/>
    <cellStyle name="20% - Accent2 5 2" xfId="366"/>
    <cellStyle name="20% - Accent2 6" xfId="367"/>
    <cellStyle name="20% - Accent3" xfId="36"/>
    <cellStyle name="20% - Accent3 2" xfId="37"/>
    <cellStyle name="20% - Accent3 2 2" xfId="38"/>
    <cellStyle name="20% - Accent3 2 2 2" xfId="39"/>
    <cellStyle name="20% - Accent3 2 3" xfId="40"/>
    <cellStyle name="20% - Accent3 3" xfId="41"/>
    <cellStyle name="20% - Accent3 4" xfId="42"/>
    <cellStyle name="20% - Accent3 4 2" xfId="368"/>
    <cellStyle name="20% - Accent3 5" xfId="369"/>
    <cellStyle name="20% - Accent3 5 2" xfId="370"/>
    <cellStyle name="20% - Accent3 6" xfId="371"/>
    <cellStyle name="20% - Accent4" xfId="43"/>
    <cellStyle name="20% - Accent4 2" xfId="44"/>
    <cellStyle name="20% - Accent4 2 2" xfId="45"/>
    <cellStyle name="20% - Accent4 2 2 2" xfId="46"/>
    <cellStyle name="20% - Accent4 2 3" xfId="47"/>
    <cellStyle name="20% - Accent4 3" xfId="48"/>
    <cellStyle name="20% - Accent4 4" xfId="49"/>
    <cellStyle name="20% - Accent4 4 2" xfId="372"/>
    <cellStyle name="20% - Accent4 5" xfId="373"/>
    <cellStyle name="20% - Accent4 5 2" xfId="374"/>
    <cellStyle name="20% - Accent4 6" xfId="375"/>
    <cellStyle name="20% - Accent5" xfId="50"/>
    <cellStyle name="20% - Accent5 2" xfId="51"/>
    <cellStyle name="20% - Accent5 2 2" xfId="52"/>
    <cellStyle name="20% - Accent5 2 2 2" xfId="53"/>
    <cellStyle name="20% - Accent5 2 3" xfId="54"/>
    <cellStyle name="20% - Accent5 3" xfId="55"/>
    <cellStyle name="20% - Accent5 4" xfId="56"/>
    <cellStyle name="20% - Accent5 4 2" xfId="376"/>
    <cellStyle name="20% - Accent5 5" xfId="377"/>
    <cellStyle name="20% - Accent5 5 2" xfId="378"/>
    <cellStyle name="20% - Accent5 6" xfId="379"/>
    <cellStyle name="20% - Accent6" xfId="57"/>
    <cellStyle name="20% - Accent6 2" xfId="58"/>
    <cellStyle name="20% - Accent6 2 2" xfId="59"/>
    <cellStyle name="20% - Accent6 2 2 2" xfId="60"/>
    <cellStyle name="20% - Accent6 2 3" xfId="61"/>
    <cellStyle name="20% - Accent6 3" xfId="62"/>
    <cellStyle name="20% - Accent6 4" xfId="63"/>
    <cellStyle name="20% - Accent6 4 2" xfId="380"/>
    <cellStyle name="20% - Accent6 5" xfId="381"/>
    <cellStyle name="20% - Accent6 5 2" xfId="382"/>
    <cellStyle name="20% - Accent6 6" xfId="383"/>
    <cellStyle name="40% - Accent1" xfId="64"/>
    <cellStyle name="40% - Accent1 2" xfId="65"/>
    <cellStyle name="40% - Accent1 2 2" xfId="66"/>
    <cellStyle name="40% - Accent1 2 2 2" xfId="67"/>
    <cellStyle name="40% - Accent1 2 3" xfId="68"/>
    <cellStyle name="40% - Accent1 3" xfId="69"/>
    <cellStyle name="40% - Accent1 4" xfId="70"/>
    <cellStyle name="40% - Accent1 4 2" xfId="384"/>
    <cellStyle name="40% - Accent1 5" xfId="385"/>
    <cellStyle name="40% - Accent1 5 2" xfId="386"/>
    <cellStyle name="40% - Accent1 6" xfId="387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3" xfId="76"/>
    <cellStyle name="40% - Accent2 4" xfId="77"/>
    <cellStyle name="40% - Accent2 4 2" xfId="388"/>
    <cellStyle name="40% - Accent2 5" xfId="389"/>
    <cellStyle name="40% - Accent2 5 2" xfId="390"/>
    <cellStyle name="40% - Accent2 6" xfId="391"/>
    <cellStyle name="40% - Accent3" xfId="78"/>
    <cellStyle name="40% - Accent3 2" xfId="79"/>
    <cellStyle name="40% - Accent3 2 2" xfId="80"/>
    <cellStyle name="40% - Accent3 2 2 2" xfId="81"/>
    <cellStyle name="40% - Accent3 2 3" xfId="82"/>
    <cellStyle name="40% - Accent3 3" xfId="83"/>
    <cellStyle name="40% - Accent3 4" xfId="84"/>
    <cellStyle name="40% - Accent3 4 2" xfId="392"/>
    <cellStyle name="40% - Accent3 5" xfId="393"/>
    <cellStyle name="40% - Accent3 5 2" xfId="394"/>
    <cellStyle name="40% - Accent3 6" xfId="395"/>
    <cellStyle name="40% - Accent4" xfId="85"/>
    <cellStyle name="40% - Accent4 2" xfId="86"/>
    <cellStyle name="40% - Accent4 2 2" xfId="87"/>
    <cellStyle name="40% - Accent4 2 2 2" xfId="88"/>
    <cellStyle name="40% - Accent4 2 3" xfId="89"/>
    <cellStyle name="40% - Accent4 3" xfId="90"/>
    <cellStyle name="40% - Accent4 4" xfId="91"/>
    <cellStyle name="40% - Accent4 4 2" xfId="396"/>
    <cellStyle name="40% - Accent4 5" xfId="397"/>
    <cellStyle name="40% - Accent4 5 2" xfId="398"/>
    <cellStyle name="40% - Accent4 6" xfId="399"/>
    <cellStyle name="40% - Accent5" xfId="92"/>
    <cellStyle name="40% - Accent5 2" xfId="93"/>
    <cellStyle name="40% - Accent5 2 2" xfId="94"/>
    <cellStyle name="40% - Accent5 2 2 2" xfId="95"/>
    <cellStyle name="40% - Accent5 2 3" xfId="96"/>
    <cellStyle name="40% - Accent5 3" xfId="97"/>
    <cellStyle name="40% - Accent5 4" xfId="98"/>
    <cellStyle name="40% - Accent5 4 2" xfId="400"/>
    <cellStyle name="40% - Accent5 5" xfId="401"/>
    <cellStyle name="40% - Accent5 5 2" xfId="402"/>
    <cellStyle name="40% - Accent5 6" xfId="403"/>
    <cellStyle name="40% - Accent6" xfId="99"/>
    <cellStyle name="40% - Accent6 2" xfId="100"/>
    <cellStyle name="40% - Accent6 2 2" xfId="101"/>
    <cellStyle name="40% - Accent6 2 2 2" xfId="102"/>
    <cellStyle name="40% - Accent6 2 3" xfId="103"/>
    <cellStyle name="40% - Accent6 3" xfId="104"/>
    <cellStyle name="40% - Accent6 4" xfId="105"/>
    <cellStyle name="40% - Accent6 4 2" xfId="404"/>
    <cellStyle name="40% - Accent6 5" xfId="405"/>
    <cellStyle name="40% - Accent6 5 2" xfId="406"/>
    <cellStyle name="40% - Accent6 6" xfId="407"/>
    <cellStyle name="60% - Accent1" xfId="106"/>
    <cellStyle name="60% - Accent1 2" xfId="107"/>
    <cellStyle name="60% - Accent1 2 2" xfId="108"/>
    <cellStyle name="60% - Accent1 2 2 2" xfId="109"/>
    <cellStyle name="60% - Accent1 2 3" xfId="110"/>
    <cellStyle name="60% - Accent1 3" xfId="111"/>
    <cellStyle name="60% - Accent1 4" xfId="408"/>
    <cellStyle name="60% - Accent2" xfId="112"/>
    <cellStyle name="60% - Accent2 2" xfId="113"/>
    <cellStyle name="60% - Accent2 2 2" xfId="114"/>
    <cellStyle name="60% - Accent2 2 2 2" xfId="115"/>
    <cellStyle name="60% - Accent2 2 3" xfId="116"/>
    <cellStyle name="60% - Accent2 3" xfId="117"/>
    <cellStyle name="60% - Accent2 4" xfId="409"/>
    <cellStyle name="60% - Accent3" xfId="118"/>
    <cellStyle name="60% - Accent3 2" xfId="119"/>
    <cellStyle name="60% - Accent3 2 2" xfId="120"/>
    <cellStyle name="60% - Accent3 2 2 2" xfId="121"/>
    <cellStyle name="60% - Accent3 2 3" xfId="122"/>
    <cellStyle name="60% - Accent3 3" xfId="123"/>
    <cellStyle name="60% - Accent3 4" xfId="410"/>
    <cellStyle name="60% - Accent4" xfId="124"/>
    <cellStyle name="60% - Accent4 2" xfId="125"/>
    <cellStyle name="60% - Accent4 2 2" xfId="126"/>
    <cellStyle name="60% - Accent4 2 2 2" xfId="127"/>
    <cellStyle name="60% - Accent4 2 3" xfId="128"/>
    <cellStyle name="60% - Accent4 3" xfId="129"/>
    <cellStyle name="60% - Accent4 4" xfId="411"/>
    <cellStyle name="60% - Accent5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5 4" xfId="412"/>
    <cellStyle name="60% - Accent6" xfId="136"/>
    <cellStyle name="60% - Accent6 2" xfId="137"/>
    <cellStyle name="60% - Accent6 2 2" xfId="138"/>
    <cellStyle name="60% - Accent6 2 2 2" xfId="139"/>
    <cellStyle name="60% - Accent6 2 3" xfId="140"/>
    <cellStyle name="60% - Accent6 3" xfId="141"/>
    <cellStyle name="60% - Accent6 4" xfId="413"/>
    <cellStyle name="Accent1 2" xfId="142"/>
    <cellStyle name="Accent1 2 2" xfId="143"/>
    <cellStyle name="Accent1 2 2 2" xfId="144"/>
    <cellStyle name="Accent1 2 3" xfId="145"/>
    <cellStyle name="Accent1 3" xfId="146"/>
    <cellStyle name="Accent2 2" xfId="147"/>
    <cellStyle name="Accent2 2 2" xfId="148"/>
    <cellStyle name="Accent2 2 2 2" xfId="149"/>
    <cellStyle name="Accent2 2 3" xfId="150"/>
    <cellStyle name="Accent2 3" xfId="151"/>
    <cellStyle name="Accent3 2" xfId="152"/>
    <cellStyle name="Accent3 2 2" xfId="153"/>
    <cellStyle name="Accent3 2 2 2" xfId="154"/>
    <cellStyle name="Accent3 2 3" xfId="155"/>
    <cellStyle name="Accent3 3" xfId="156"/>
    <cellStyle name="Accent4 2" xfId="157"/>
    <cellStyle name="Accent4 2 2" xfId="158"/>
    <cellStyle name="Accent4 2 2 2" xfId="159"/>
    <cellStyle name="Accent4 2 3" xfId="160"/>
    <cellStyle name="Accent4 3" xfId="161"/>
    <cellStyle name="Accent5 2" xfId="162"/>
    <cellStyle name="Accent5 2 2" xfId="163"/>
    <cellStyle name="Accent5 2 2 2" xfId="164"/>
    <cellStyle name="Accent5 2 3" xfId="165"/>
    <cellStyle name="Accent5 3" xfId="166"/>
    <cellStyle name="Accent6 2" xfId="167"/>
    <cellStyle name="Accent6 2 2" xfId="168"/>
    <cellStyle name="Accent6 2 2 2" xfId="169"/>
    <cellStyle name="Accent6 2 3" xfId="170"/>
    <cellStyle name="Accent6 3" xfId="171"/>
    <cellStyle name="Açıklama Metni 2" xfId="172"/>
    <cellStyle name="Açıklama Metni 3" xfId="414"/>
    <cellStyle name="Ana Başlık 2" xfId="173"/>
    <cellStyle name="Bad 2" xfId="174"/>
    <cellStyle name="Bad 2 2" xfId="175"/>
    <cellStyle name="Bad 2 2 2" xfId="176"/>
    <cellStyle name="Bad 2 3" xfId="177"/>
    <cellStyle name="Bad 3" xfId="178"/>
    <cellStyle name="Bağlı Hücre 2" xfId="179"/>
    <cellStyle name="Bağlı Hücre 3" xfId="415"/>
    <cellStyle name="Başlık 1 2" xfId="180"/>
    <cellStyle name="Başlık 2 2" xfId="181"/>
    <cellStyle name="Başlık 3 2" xfId="182"/>
    <cellStyle name="Başlık 4 2" xfId="183"/>
    <cellStyle name="Calculation 2" xfId="184"/>
    <cellStyle name="Calculation 2 2" xfId="185"/>
    <cellStyle name="Calculation 2 2 2" xfId="186"/>
    <cellStyle name="Calculation 2 3" xfId="187"/>
    <cellStyle name="Calculation 3" xfId="188"/>
    <cellStyle name="Check Cell 2" xfId="189"/>
    <cellStyle name="Check Cell 2 2" xfId="190"/>
    <cellStyle name="Check Cell 2 2 2" xfId="191"/>
    <cellStyle name="Check Cell 2 3" xfId="192"/>
    <cellStyle name="Check Cell 3" xfId="193"/>
    <cellStyle name="Comma 2" xfId="194"/>
    <cellStyle name="Comma 2 2" xfId="195"/>
    <cellStyle name="Comma 2 3" xfId="196"/>
    <cellStyle name="Comma 3" xfId="336"/>
    <cellStyle name="Çıkış 2" xfId="197"/>
    <cellStyle name="Çıkış 3" xfId="416"/>
    <cellStyle name="Explanatory Text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Explanatory Text 4" xfId="417"/>
    <cellStyle name="Giriş 2" xfId="204"/>
    <cellStyle name="Giriş 3" xfId="418"/>
    <cellStyle name="Good 2" xfId="205"/>
    <cellStyle name="Good 2 2" xfId="206"/>
    <cellStyle name="Good 2 2 2" xfId="207"/>
    <cellStyle name="Good 2 3" xfId="208"/>
    <cellStyle name="Good 3" xfId="209"/>
    <cellStyle name="Heading 1" xfId="210"/>
    <cellStyle name="Heading 1 2" xfId="211"/>
    <cellStyle name="Heading 1 3" xfId="419"/>
    <cellStyle name="Heading 2" xfId="212"/>
    <cellStyle name="Heading 2 2" xfId="213"/>
    <cellStyle name="Heading 2 3" xfId="420"/>
    <cellStyle name="Heading 3" xfId="214"/>
    <cellStyle name="Heading 3 2" xfId="215"/>
    <cellStyle name="Heading 3 3" xfId="421"/>
    <cellStyle name="Heading 4" xfId="216"/>
    <cellStyle name="Heading 4 2" xfId="217"/>
    <cellStyle name="Heading 4 3" xfId="422"/>
    <cellStyle name="Hesaplama 2" xfId="218"/>
    <cellStyle name="Input" xfId="219"/>
    <cellStyle name="Input 2" xfId="220"/>
    <cellStyle name="Input 2 2" xfId="221"/>
    <cellStyle name="Input 2 2 2" xfId="222"/>
    <cellStyle name="Input 2 3" xfId="223"/>
    <cellStyle name="Input 3" xfId="224"/>
    <cellStyle name="Input 4" xfId="423"/>
    <cellStyle name="İşaretli Hücre 2" xfId="225"/>
    <cellStyle name="İyi 2" xfId="226"/>
    <cellStyle name="Kötü 2" xfId="227"/>
    <cellStyle name="Linked Cell" xfId="228"/>
    <cellStyle name="Linked Cell 2" xfId="229"/>
    <cellStyle name="Linked Cell 2 2" xfId="230"/>
    <cellStyle name="Linked Cell 2 2 2" xfId="231"/>
    <cellStyle name="Linked Cell 2 3" xfId="232"/>
    <cellStyle name="Linked Cell 3" xfId="233"/>
    <cellStyle name="Linked Cell 4" xfId="424"/>
    <cellStyle name="Neutral 2" xfId="234"/>
    <cellStyle name="Neutral 2 2" xfId="235"/>
    <cellStyle name="Neutral 2 2 2" xfId="236"/>
    <cellStyle name="Neutral 2 3" xfId="237"/>
    <cellStyle name="Neutral 3" xfId="238"/>
    <cellStyle name="Normal" xfId="0" builtinId="0"/>
    <cellStyle name="Normal 2 2" xfId="239"/>
    <cellStyle name="Normal 2 2 2" xfId="240"/>
    <cellStyle name="Normal 2 3" xfId="241"/>
    <cellStyle name="Normal 2 3 2" xfId="242"/>
    <cellStyle name="Normal 2 3 2 2" xfId="243"/>
    <cellStyle name="Normal 2 3 3" xfId="244"/>
    <cellStyle name="Normal 2 3 4" xfId="337"/>
    <cellStyle name="Normal 2 4" xfId="338"/>
    <cellStyle name="Normal 2 4 2" xfId="339"/>
    <cellStyle name="Normal 3" xfId="245"/>
    <cellStyle name="Normal 3 2" xfId="246"/>
    <cellStyle name="Normal 4" xfId="247"/>
    <cellStyle name="Normal 4 2" xfId="248"/>
    <cellStyle name="Normal 4 2 2" xfId="249"/>
    <cellStyle name="Normal 4 2 2 2" xfId="250"/>
    <cellStyle name="Normal 4 2 3" xfId="251"/>
    <cellStyle name="Normal 4 3" xfId="252"/>
    <cellStyle name="Normal 4 4" xfId="253"/>
    <cellStyle name="Normal 4 4 2" xfId="425"/>
    <cellStyle name="Normal 4 5" xfId="426"/>
    <cellStyle name="Normal 5" xfId="254"/>
    <cellStyle name="Normal 5 2" xfId="255"/>
    <cellStyle name="Normal 5 3" xfId="256"/>
    <cellStyle name="Normal 6" xfId="427"/>
    <cellStyle name="Normal 6 2" xfId="428"/>
    <cellStyle name="Normal 7" xfId="429"/>
    <cellStyle name="Not 2" xfId="257"/>
    <cellStyle name="Not 3" xfId="258"/>
    <cellStyle name="Note 2" xfId="259"/>
    <cellStyle name="Note 2 2" xfId="260"/>
    <cellStyle name="Note 2 2 2" xfId="261"/>
    <cellStyle name="Note 2 2 2 2" xfId="262"/>
    <cellStyle name="Note 2 2 2 2 2" xfId="263"/>
    <cellStyle name="Note 2 2 2 3" xfId="264"/>
    <cellStyle name="Note 2 2 3" xfId="265"/>
    <cellStyle name="Note 2 2 3 2" xfId="266"/>
    <cellStyle name="Note 2 2 3 2 2" xfId="267"/>
    <cellStyle name="Note 2 2 3 2 2 2" xfId="268"/>
    <cellStyle name="Note 2 2 3 2 3" xfId="269"/>
    <cellStyle name="Note 2 2 3 3" xfId="270"/>
    <cellStyle name="Note 2 2 3 3 2" xfId="271"/>
    <cellStyle name="Note 2 2 3 3 2 2" xfId="272"/>
    <cellStyle name="Note 2 2 3 3 3" xfId="273"/>
    <cellStyle name="Note 2 2 3 4" xfId="274"/>
    <cellStyle name="Note 2 2 4" xfId="275"/>
    <cellStyle name="Note 2 2 4 2" xfId="276"/>
    <cellStyle name="Note 2 2 4 2 2" xfId="277"/>
    <cellStyle name="Note 2 2 4 3" xfId="278"/>
    <cellStyle name="Note 2 2 5" xfId="279"/>
    <cellStyle name="Note 2 2 6" xfId="280"/>
    <cellStyle name="Note 2 2 6 2" xfId="430"/>
    <cellStyle name="Note 2 2 7" xfId="431"/>
    <cellStyle name="Note 2 3" xfId="281"/>
    <cellStyle name="Note 2 3 2" xfId="282"/>
    <cellStyle name="Note 2 3 2 2" xfId="283"/>
    <cellStyle name="Note 2 3 2 2 2" xfId="284"/>
    <cellStyle name="Note 2 3 2 3" xfId="285"/>
    <cellStyle name="Note 2 3 3" xfId="286"/>
    <cellStyle name="Note 2 3 3 2" xfId="287"/>
    <cellStyle name="Note 2 3 3 2 2" xfId="288"/>
    <cellStyle name="Note 2 3 3 3" xfId="289"/>
    <cellStyle name="Note 2 3 4" xfId="290"/>
    <cellStyle name="Note 2 4" xfId="291"/>
    <cellStyle name="Note 2 4 2" xfId="292"/>
    <cellStyle name="Note 2 4 2 2" xfId="293"/>
    <cellStyle name="Note 2 4 3" xfId="294"/>
    <cellStyle name="Note 2 5" xfId="295"/>
    <cellStyle name="Note 2 5 2" xfId="432"/>
    <cellStyle name="Note 2 6" xfId="433"/>
    <cellStyle name="Note 3" xfId="296"/>
    <cellStyle name="Note 3 2" xfId="297"/>
    <cellStyle name="Nötr 2" xfId="298"/>
    <cellStyle name="Output" xfId="299"/>
    <cellStyle name="Output 2" xfId="300"/>
    <cellStyle name="Output 2 2" xfId="301"/>
    <cellStyle name="Output 2 2 2" xfId="302"/>
    <cellStyle name="Output 2 3" xfId="303"/>
    <cellStyle name="Output 3" xfId="304"/>
    <cellStyle name="Output 4" xfId="434"/>
    <cellStyle name="Percent" xfId="1" builtinId="5"/>
    <cellStyle name="Percent 2" xfId="305"/>
    <cellStyle name="Percent 2 2" xfId="306"/>
    <cellStyle name="Percent 2 2 2" xfId="307"/>
    <cellStyle name="Percent 2 3" xfId="308"/>
    <cellStyle name="Percent 3" xfId="309"/>
    <cellStyle name="Percent 3 2" xfId="310"/>
    <cellStyle name="Percent 4" xfId="340"/>
    <cellStyle name="Title" xfId="311"/>
    <cellStyle name="Title 2" xfId="312"/>
    <cellStyle name="Title 3" xfId="435"/>
    <cellStyle name="Toplam 2" xfId="313"/>
    <cellStyle name="Toplam 3" xfId="436"/>
    <cellStyle name="Total" xfId="314"/>
    <cellStyle name="Total 2" xfId="315"/>
    <cellStyle name="Total 2 2" xfId="316"/>
    <cellStyle name="Total 2 2 2" xfId="317"/>
    <cellStyle name="Total 2 3" xfId="318"/>
    <cellStyle name="Total 3" xfId="319"/>
    <cellStyle name="Total 4" xfId="437"/>
    <cellStyle name="Uyarı Metni 2" xfId="320"/>
    <cellStyle name="Uyarı Metni 3" xfId="438"/>
    <cellStyle name="Virgül 2" xfId="2"/>
    <cellStyle name="Virgül 3" xfId="321"/>
    <cellStyle name="Virgül 4" xfId="335"/>
    <cellStyle name="Vurgu1 2" xfId="322"/>
    <cellStyle name="Vurgu2 2" xfId="323"/>
    <cellStyle name="Vurgu3 2" xfId="324"/>
    <cellStyle name="Vurgu4 2" xfId="325"/>
    <cellStyle name="Vurgu5 2" xfId="326"/>
    <cellStyle name="Vurgu6 2" xfId="327"/>
    <cellStyle name="Warning Text" xfId="328"/>
    <cellStyle name="Warning Text 2" xfId="329"/>
    <cellStyle name="Warning Text 2 2" xfId="330"/>
    <cellStyle name="Warning Text 2 2 2" xfId="331"/>
    <cellStyle name="Warning Text 2 3" xfId="332"/>
    <cellStyle name="Warning Text 3" xfId="333"/>
    <cellStyle name="Warning Text 4" xfId="439"/>
    <cellStyle name="Yüzde 2" xfId="3"/>
    <cellStyle name="Yüzde 3" xfId="334"/>
    <cellStyle name="Yüzde 4" xfId="3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zoomScaleNormal="100" workbookViewId="0">
      <selection sqref="A1:D1"/>
    </sheetView>
  </sheetViews>
  <sheetFormatPr defaultRowHeight="12.75" x14ac:dyDescent="0.2"/>
  <cols>
    <col min="1" max="1" width="20" customWidth="1"/>
    <col min="2" max="3" width="12.7109375" bestFit="1" customWidth="1"/>
    <col min="4" max="4" width="9.7109375" bestFit="1" customWidth="1"/>
  </cols>
  <sheetData>
    <row r="1" spans="1:4" ht="15" x14ac:dyDescent="0.25">
      <c r="A1" s="34" t="s">
        <v>87</v>
      </c>
      <c r="B1" s="34"/>
      <c r="C1" s="34"/>
      <c r="D1" s="34"/>
    </row>
    <row r="2" spans="1:4" ht="15" x14ac:dyDescent="0.25">
      <c r="A2" s="22"/>
      <c r="B2" s="22">
        <v>2014</v>
      </c>
      <c r="C2" s="22">
        <v>2015</v>
      </c>
      <c r="D2" s="22"/>
    </row>
    <row r="3" spans="1:4" ht="15" x14ac:dyDescent="0.25">
      <c r="A3" s="15" t="s">
        <v>84</v>
      </c>
      <c r="B3" s="16" t="s">
        <v>88</v>
      </c>
      <c r="C3" s="16" t="s">
        <v>88</v>
      </c>
      <c r="D3" s="16" t="s">
        <v>83</v>
      </c>
    </row>
    <row r="4" spans="1:4" ht="13.5" customHeight="1" x14ac:dyDescent="0.25">
      <c r="A4" s="18" t="s">
        <v>0</v>
      </c>
      <c r="B4" s="19">
        <v>13111872.50749</v>
      </c>
      <c r="C4" s="19">
        <v>11535338.05363</v>
      </c>
      <c r="D4" s="17">
        <f t="shared" ref="D4:D36" si="0">IF(B4=0,"",(C4/B4-1))</f>
        <v>-0.12023717077476337</v>
      </c>
    </row>
    <row r="5" spans="1:4" ht="15" x14ac:dyDescent="0.25">
      <c r="A5" s="4" t="s">
        <v>78</v>
      </c>
      <c r="B5" s="20">
        <v>5940928.8205199996</v>
      </c>
      <c r="C5" s="20">
        <v>5023881.8299399996</v>
      </c>
      <c r="D5" s="24">
        <f t="shared" si="0"/>
        <v>-0.1543608782876702</v>
      </c>
    </row>
    <row r="6" spans="1:4" ht="14.25" x14ac:dyDescent="0.2">
      <c r="A6" s="2" t="s">
        <v>21</v>
      </c>
      <c r="B6" s="3">
        <v>1027735.67301</v>
      </c>
      <c r="C6" s="3">
        <v>1034530.0345</v>
      </c>
      <c r="D6" s="25">
        <f t="shared" si="0"/>
        <v>6.611000929938271E-3</v>
      </c>
    </row>
    <row r="7" spans="1:4" ht="14.25" x14ac:dyDescent="0.2">
      <c r="A7" s="4" t="s">
        <v>47</v>
      </c>
      <c r="B7" s="5">
        <v>976755.76266000001</v>
      </c>
      <c r="C7" s="5">
        <v>940428.37910000002</v>
      </c>
      <c r="D7" s="24">
        <f t="shared" si="0"/>
        <v>-3.719188045645061E-2</v>
      </c>
    </row>
    <row r="8" spans="1:4" ht="14.25" x14ac:dyDescent="0.2">
      <c r="A8" s="2" t="s">
        <v>79</v>
      </c>
      <c r="B8" s="3">
        <v>756771.10294999997</v>
      </c>
      <c r="C8" s="3">
        <v>692423.19342000003</v>
      </c>
      <c r="D8" s="25">
        <f t="shared" si="0"/>
        <v>-8.502955421944991E-2</v>
      </c>
    </row>
    <row r="9" spans="1:4" ht="14.25" x14ac:dyDescent="0.2">
      <c r="A9" s="4" t="s">
        <v>6</v>
      </c>
      <c r="B9" s="5">
        <v>687010.67706000002</v>
      </c>
      <c r="C9" s="5">
        <v>675222.11201000004</v>
      </c>
      <c r="D9" s="24">
        <f t="shared" si="0"/>
        <v>-1.7159216652131382E-2</v>
      </c>
    </row>
    <row r="10" spans="1:4" ht="14.25" x14ac:dyDescent="0.2">
      <c r="A10" s="2" t="s">
        <v>30</v>
      </c>
      <c r="B10" s="3">
        <v>615528.25772999995</v>
      </c>
      <c r="C10" s="3">
        <v>501063.22201000003</v>
      </c>
      <c r="D10" s="25">
        <f t="shared" si="0"/>
        <v>-0.18596227595160997</v>
      </c>
    </row>
    <row r="11" spans="1:4" ht="14.25" x14ac:dyDescent="0.2">
      <c r="A11" s="4" t="s">
        <v>51</v>
      </c>
      <c r="B11" s="5">
        <v>403722.89405</v>
      </c>
      <c r="C11" s="5">
        <v>379950.28418000002</v>
      </c>
      <c r="D11" s="24">
        <f t="shared" si="0"/>
        <v>-5.8883482260621567E-2</v>
      </c>
    </row>
    <row r="12" spans="1:4" ht="14.25" x14ac:dyDescent="0.2">
      <c r="A12" s="2" t="s">
        <v>22</v>
      </c>
      <c r="B12" s="3">
        <v>219508.08048999999</v>
      </c>
      <c r="C12" s="3">
        <v>210713.11550000001</v>
      </c>
      <c r="D12" s="25">
        <f t="shared" si="0"/>
        <v>-4.0066702648792196E-2</v>
      </c>
    </row>
    <row r="13" spans="1:4" ht="14.25" x14ac:dyDescent="0.2">
      <c r="A13" s="4" t="s">
        <v>68</v>
      </c>
      <c r="B13" s="5">
        <v>167866.64157000001</v>
      </c>
      <c r="C13" s="5">
        <v>201870.26955999999</v>
      </c>
      <c r="D13" s="24">
        <f t="shared" si="0"/>
        <v>0.20256334237687446</v>
      </c>
    </row>
    <row r="14" spans="1:4" ht="14.25" x14ac:dyDescent="0.2">
      <c r="A14" s="2" t="s">
        <v>34</v>
      </c>
      <c r="B14" s="3">
        <v>201519.68784999999</v>
      </c>
      <c r="C14" s="3">
        <v>172230.37366000001</v>
      </c>
      <c r="D14" s="25">
        <f t="shared" si="0"/>
        <v>-0.1453421970949127</v>
      </c>
    </row>
    <row r="15" spans="1:4" ht="14.25" x14ac:dyDescent="0.2">
      <c r="A15" s="4" t="s">
        <v>1</v>
      </c>
      <c r="B15" s="5">
        <v>187710.12530000001</v>
      </c>
      <c r="C15" s="5">
        <v>167182.49416999999</v>
      </c>
      <c r="D15" s="24">
        <f t="shared" si="0"/>
        <v>-0.10935814515702114</v>
      </c>
    </row>
    <row r="16" spans="1:4" ht="14.25" x14ac:dyDescent="0.2">
      <c r="A16" s="2" t="s">
        <v>53</v>
      </c>
      <c r="B16" s="3">
        <v>207267.06437000001</v>
      </c>
      <c r="C16" s="3">
        <v>153347.10552000001</v>
      </c>
      <c r="D16" s="25">
        <f t="shared" si="0"/>
        <v>-0.26014725983548215</v>
      </c>
    </row>
    <row r="17" spans="1:4" ht="14.25" x14ac:dyDescent="0.2">
      <c r="A17" s="4" t="s">
        <v>61</v>
      </c>
      <c r="B17" s="5">
        <v>188368.05527000001</v>
      </c>
      <c r="C17" s="5">
        <v>151958.96301000001</v>
      </c>
      <c r="D17" s="24">
        <f t="shared" si="0"/>
        <v>-0.19328697855808152</v>
      </c>
    </row>
    <row r="18" spans="1:4" ht="14.25" x14ac:dyDescent="0.2">
      <c r="A18" s="2" t="s">
        <v>42</v>
      </c>
      <c r="B18" s="3">
        <v>170612.94599000001</v>
      </c>
      <c r="C18" s="3">
        <v>127029.73695999999</v>
      </c>
      <c r="D18" s="25">
        <f t="shared" si="0"/>
        <v>-0.25545077354537049</v>
      </c>
    </row>
    <row r="19" spans="1:4" ht="14.25" x14ac:dyDescent="0.2">
      <c r="A19" s="4" t="s">
        <v>48</v>
      </c>
      <c r="B19" s="5">
        <v>126070.95633</v>
      </c>
      <c r="C19" s="5">
        <v>111025.05666</v>
      </c>
      <c r="D19" s="24">
        <f t="shared" si="0"/>
        <v>-0.11934469371848222</v>
      </c>
    </row>
    <row r="20" spans="1:4" ht="14.25" x14ac:dyDescent="0.2">
      <c r="A20" s="2" t="s">
        <v>7</v>
      </c>
      <c r="B20" s="3">
        <v>118790.47339</v>
      </c>
      <c r="C20" s="3">
        <v>91807.709300000002</v>
      </c>
      <c r="D20" s="25">
        <f t="shared" si="0"/>
        <v>-0.22714585875428839</v>
      </c>
    </row>
    <row r="21" spans="1:4" ht="14.25" x14ac:dyDescent="0.2">
      <c r="A21" s="4" t="s">
        <v>29</v>
      </c>
      <c r="B21" s="5">
        <v>74958.94296</v>
      </c>
      <c r="C21" s="5">
        <v>80559.543520000007</v>
      </c>
      <c r="D21" s="24">
        <f t="shared" si="0"/>
        <v>7.4715575471610229E-2</v>
      </c>
    </row>
    <row r="22" spans="1:4" ht="14.25" x14ac:dyDescent="0.2">
      <c r="A22" s="2" t="s">
        <v>37</v>
      </c>
      <c r="B22" s="3">
        <v>67123.834099999993</v>
      </c>
      <c r="C22" s="3">
        <v>58895.79608</v>
      </c>
      <c r="D22" s="25">
        <f t="shared" si="0"/>
        <v>-0.12257997670010923</v>
      </c>
    </row>
    <row r="23" spans="1:4" ht="14.25" x14ac:dyDescent="0.2">
      <c r="A23" s="4" t="s">
        <v>66</v>
      </c>
      <c r="B23" s="5">
        <v>59072.216990000001</v>
      </c>
      <c r="C23" s="5">
        <v>55248.66188</v>
      </c>
      <c r="D23" s="24">
        <f t="shared" si="0"/>
        <v>-6.4726792133893873E-2</v>
      </c>
    </row>
    <row r="24" spans="1:4" ht="14.25" x14ac:dyDescent="0.2">
      <c r="A24" s="2" t="s">
        <v>52</v>
      </c>
      <c r="B24" s="3">
        <v>81817.049859999999</v>
      </c>
      <c r="C24" s="3">
        <v>49952.394899999999</v>
      </c>
      <c r="D24" s="25">
        <f t="shared" si="0"/>
        <v>-0.38946228218353895</v>
      </c>
    </row>
    <row r="25" spans="1:4" ht="14.25" x14ac:dyDescent="0.2">
      <c r="A25" s="4" t="s">
        <v>10</v>
      </c>
      <c r="B25" s="5">
        <v>52721.436529999999</v>
      </c>
      <c r="C25" s="5">
        <v>41026.191590000002</v>
      </c>
      <c r="D25" s="24">
        <f t="shared" si="0"/>
        <v>-0.22183092324020925</v>
      </c>
    </row>
    <row r="26" spans="1:4" ht="14.25" x14ac:dyDescent="0.2">
      <c r="A26" s="2" t="s">
        <v>12</v>
      </c>
      <c r="B26" s="3">
        <v>61852.194360000001</v>
      </c>
      <c r="C26" s="3">
        <v>39815.338430000003</v>
      </c>
      <c r="D26" s="25">
        <f t="shared" si="0"/>
        <v>-0.35628252413711126</v>
      </c>
    </row>
    <row r="27" spans="1:4" ht="14.25" x14ac:dyDescent="0.2">
      <c r="A27" s="4" t="s">
        <v>54</v>
      </c>
      <c r="B27" s="5">
        <v>25552.244129999999</v>
      </c>
      <c r="C27" s="5">
        <v>35411.243589999998</v>
      </c>
      <c r="D27" s="24">
        <f t="shared" si="0"/>
        <v>0.38583693118464257</v>
      </c>
    </row>
    <row r="28" spans="1:4" ht="14.25" x14ac:dyDescent="0.2">
      <c r="A28" s="2" t="s">
        <v>50</v>
      </c>
      <c r="B28" s="3">
        <v>35465.729549999996</v>
      </c>
      <c r="C28" s="3">
        <v>35178.714899999999</v>
      </c>
      <c r="D28" s="25">
        <f t="shared" si="0"/>
        <v>-8.0927321569788102E-3</v>
      </c>
    </row>
    <row r="29" spans="1:4" ht="14.25" x14ac:dyDescent="0.2">
      <c r="A29" s="4" t="s">
        <v>62</v>
      </c>
      <c r="B29" s="5">
        <v>42930.866269999999</v>
      </c>
      <c r="C29" s="5">
        <v>32100.42266</v>
      </c>
      <c r="D29" s="24">
        <f t="shared" si="0"/>
        <v>-0.2522763817968493</v>
      </c>
    </row>
    <row r="30" spans="1:4" ht="14.25" x14ac:dyDescent="0.2">
      <c r="A30" s="2" t="s">
        <v>39</v>
      </c>
      <c r="B30" s="3">
        <v>36121.459179999998</v>
      </c>
      <c r="C30" s="3">
        <v>27619.710620000002</v>
      </c>
      <c r="D30" s="25">
        <f t="shared" si="0"/>
        <v>-0.23536559023361125</v>
      </c>
    </row>
    <row r="31" spans="1:4" ht="14.25" x14ac:dyDescent="0.2">
      <c r="A31" s="4" t="s">
        <v>38</v>
      </c>
      <c r="B31" s="5">
        <v>14495.12923</v>
      </c>
      <c r="C31" s="5">
        <v>25542.51658</v>
      </c>
      <c r="D31" s="24">
        <f t="shared" si="0"/>
        <v>0.76214479876010044</v>
      </c>
    </row>
    <row r="32" spans="1:4" ht="14.25" x14ac:dyDescent="0.2">
      <c r="A32" s="2" t="s">
        <v>3</v>
      </c>
      <c r="B32" s="3">
        <v>28855.205180000001</v>
      </c>
      <c r="C32" s="3">
        <v>25075.828880000001</v>
      </c>
      <c r="D32" s="25">
        <f t="shared" si="0"/>
        <v>-0.13097728040483825</v>
      </c>
    </row>
    <row r="33" spans="1:4" ht="14.25" x14ac:dyDescent="0.2">
      <c r="A33" s="4" t="s">
        <v>74</v>
      </c>
      <c r="B33" s="5">
        <v>29778.687859999998</v>
      </c>
      <c r="C33" s="5">
        <v>23621.63782</v>
      </c>
      <c r="D33" s="24">
        <f t="shared" si="0"/>
        <v>-0.20676028671734759</v>
      </c>
    </row>
    <row r="34" spans="1:4" ht="14.25" x14ac:dyDescent="0.2">
      <c r="A34" s="2" t="s">
        <v>81</v>
      </c>
      <c r="B34" s="3">
        <v>73743.635009999998</v>
      </c>
      <c r="C34" s="3">
        <v>22895.9709</v>
      </c>
      <c r="D34" s="25">
        <f t="shared" si="0"/>
        <v>-0.68951936127239732</v>
      </c>
    </row>
    <row r="35" spans="1:4" ht="14.25" x14ac:dyDescent="0.2">
      <c r="A35" s="4" t="s">
        <v>60</v>
      </c>
      <c r="B35" s="5">
        <v>36658.071559999997</v>
      </c>
      <c r="C35" s="5">
        <v>19467.206480000001</v>
      </c>
      <c r="D35" s="24">
        <f t="shared" si="0"/>
        <v>-0.46895170281565124</v>
      </c>
    </row>
    <row r="36" spans="1:4" ht="14.25" x14ac:dyDescent="0.2">
      <c r="A36" s="2" t="s">
        <v>70</v>
      </c>
      <c r="B36" s="3">
        <v>20760.578219999999</v>
      </c>
      <c r="C36" s="3">
        <v>19288.754929999999</v>
      </c>
      <c r="D36" s="25">
        <f t="shared" si="0"/>
        <v>-7.089510101323182E-2</v>
      </c>
    </row>
    <row r="37" spans="1:4" ht="14.25" x14ac:dyDescent="0.2">
      <c r="A37" s="4" t="s">
        <v>2</v>
      </c>
      <c r="B37" s="5">
        <v>24099.155170000002</v>
      </c>
      <c r="C37" s="5">
        <v>19200.810089999999</v>
      </c>
      <c r="D37" s="24">
        <f t="shared" ref="D37:D68" si="1">IF(B37=0,"",(C37/B37-1))</f>
        <v>-0.20325795844070671</v>
      </c>
    </row>
    <row r="38" spans="1:4" ht="14.25" x14ac:dyDescent="0.2">
      <c r="A38" s="2" t="s">
        <v>31</v>
      </c>
      <c r="B38" s="3">
        <v>26882.813569999998</v>
      </c>
      <c r="C38" s="3">
        <v>18255.217339999999</v>
      </c>
      <c r="D38" s="25">
        <f t="shared" si="1"/>
        <v>-0.32093352905694383</v>
      </c>
    </row>
    <row r="39" spans="1:4" ht="14.25" x14ac:dyDescent="0.2">
      <c r="A39" s="4" t="s">
        <v>59</v>
      </c>
      <c r="B39" s="5">
        <v>5041.0643300000002</v>
      </c>
      <c r="C39" s="5">
        <v>16628.910820000001</v>
      </c>
      <c r="D39" s="24">
        <f t="shared" si="1"/>
        <v>2.2986904612661432</v>
      </c>
    </row>
    <row r="40" spans="1:4" ht="14.25" x14ac:dyDescent="0.2">
      <c r="A40" s="2" t="s">
        <v>35</v>
      </c>
      <c r="B40" s="3">
        <v>18139.292969999999</v>
      </c>
      <c r="C40" s="3">
        <v>16406.278310000002</v>
      </c>
      <c r="D40" s="25">
        <f t="shared" si="1"/>
        <v>-9.5539261803984088E-2</v>
      </c>
    </row>
    <row r="41" spans="1:4" ht="14.25" x14ac:dyDescent="0.2">
      <c r="A41" s="4" t="s">
        <v>80</v>
      </c>
      <c r="B41" s="5">
        <v>24883.318950000001</v>
      </c>
      <c r="C41" s="5">
        <v>15920.28874</v>
      </c>
      <c r="D41" s="24">
        <f t="shared" si="1"/>
        <v>-0.36020235998301187</v>
      </c>
    </row>
    <row r="42" spans="1:4" ht="14.25" x14ac:dyDescent="0.2">
      <c r="A42" s="2" t="s">
        <v>49</v>
      </c>
      <c r="B42" s="3">
        <v>16432.744040000001</v>
      </c>
      <c r="C42" s="3">
        <v>15605.09225</v>
      </c>
      <c r="D42" s="25">
        <f t="shared" si="1"/>
        <v>-5.0366012394847837E-2</v>
      </c>
    </row>
    <row r="43" spans="1:4" ht="14.25" x14ac:dyDescent="0.2">
      <c r="A43" s="4" t="s">
        <v>26</v>
      </c>
      <c r="B43" s="5">
        <v>12036.6721</v>
      </c>
      <c r="C43" s="5">
        <v>14869.87844</v>
      </c>
      <c r="D43" s="24">
        <f t="shared" si="1"/>
        <v>0.23538120142028296</v>
      </c>
    </row>
    <row r="44" spans="1:4" ht="14.25" x14ac:dyDescent="0.2">
      <c r="A44" s="2" t="s">
        <v>23</v>
      </c>
      <c r="B44" s="3">
        <v>19712.142690000001</v>
      </c>
      <c r="C44" s="3">
        <v>14633.082410000001</v>
      </c>
      <c r="D44" s="25">
        <f t="shared" si="1"/>
        <v>-0.25766150133321708</v>
      </c>
    </row>
    <row r="45" spans="1:4" ht="14.25" x14ac:dyDescent="0.2">
      <c r="A45" s="4" t="s">
        <v>20</v>
      </c>
      <c r="B45" s="5">
        <v>13157.142159999999</v>
      </c>
      <c r="C45" s="5">
        <v>14581.96919</v>
      </c>
      <c r="D45" s="24">
        <f t="shared" si="1"/>
        <v>0.10829304819185759</v>
      </c>
    </row>
    <row r="46" spans="1:4" ht="14.25" x14ac:dyDescent="0.2">
      <c r="A46" s="2" t="s">
        <v>58</v>
      </c>
      <c r="B46" s="3">
        <v>25450.22723</v>
      </c>
      <c r="C46" s="3">
        <v>14280.782289999999</v>
      </c>
      <c r="D46" s="25">
        <f t="shared" si="1"/>
        <v>-0.43887407523158684</v>
      </c>
    </row>
    <row r="47" spans="1:4" ht="14.25" x14ac:dyDescent="0.2">
      <c r="A47" s="4" t="s">
        <v>77</v>
      </c>
      <c r="B47" s="5">
        <v>22516.942289999999</v>
      </c>
      <c r="C47" s="5">
        <v>13840.18549</v>
      </c>
      <c r="D47" s="24">
        <f t="shared" si="1"/>
        <v>-0.38534347551503179</v>
      </c>
    </row>
    <row r="48" spans="1:4" ht="14.25" x14ac:dyDescent="0.2">
      <c r="A48" s="2" t="s">
        <v>46</v>
      </c>
      <c r="B48" s="3">
        <v>11349.391449999999</v>
      </c>
      <c r="C48" s="3">
        <v>10739.347970000001</v>
      </c>
      <c r="D48" s="25">
        <f t="shared" si="1"/>
        <v>-5.375120619352669E-2</v>
      </c>
    </row>
    <row r="49" spans="1:4" ht="14.25" x14ac:dyDescent="0.2">
      <c r="A49" s="4" t="s">
        <v>45</v>
      </c>
      <c r="B49" s="5">
        <v>11787.22169</v>
      </c>
      <c r="C49" s="5">
        <v>10236.97221</v>
      </c>
      <c r="D49" s="24">
        <f t="shared" si="1"/>
        <v>-0.13151949804381768</v>
      </c>
    </row>
    <row r="50" spans="1:4" ht="14.25" x14ac:dyDescent="0.2">
      <c r="A50" s="2" t="s">
        <v>24</v>
      </c>
      <c r="B50" s="3">
        <v>8291.6996299999992</v>
      </c>
      <c r="C50" s="3">
        <v>9350.6106299999992</v>
      </c>
      <c r="D50" s="25">
        <f t="shared" si="1"/>
        <v>0.12770735159879409</v>
      </c>
    </row>
    <row r="51" spans="1:4" ht="14.25" x14ac:dyDescent="0.2">
      <c r="A51" s="4" t="s">
        <v>36</v>
      </c>
      <c r="B51" s="5">
        <v>12452.61931</v>
      </c>
      <c r="C51" s="5">
        <v>9216.6875</v>
      </c>
      <c r="D51" s="24">
        <f t="shared" si="1"/>
        <v>-0.25985953070944723</v>
      </c>
    </row>
    <row r="52" spans="1:4" ht="14.25" x14ac:dyDescent="0.2">
      <c r="A52" s="2" t="s">
        <v>43</v>
      </c>
      <c r="B52" s="3">
        <v>3724.6588099999999</v>
      </c>
      <c r="C52" s="3">
        <v>7986.7042099999999</v>
      </c>
      <c r="D52" s="25">
        <f t="shared" si="1"/>
        <v>1.1442780714725385</v>
      </c>
    </row>
    <row r="53" spans="1:4" ht="14.25" x14ac:dyDescent="0.2">
      <c r="A53" s="4" t="s">
        <v>16</v>
      </c>
      <c r="B53" s="5">
        <v>9372.7450800000006</v>
      </c>
      <c r="C53" s="5">
        <v>7889.5108399999999</v>
      </c>
      <c r="D53" s="24">
        <f t="shared" si="1"/>
        <v>-0.15824971524777676</v>
      </c>
    </row>
    <row r="54" spans="1:4" ht="14.25" x14ac:dyDescent="0.2">
      <c r="A54" s="2" t="s">
        <v>19</v>
      </c>
      <c r="B54" s="3">
        <v>11793.539940000001</v>
      </c>
      <c r="C54" s="3">
        <v>7573.9960499999997</v>
      </c>
      <c r="D54" s="25">
        <f t="shared" si="1"/>
        <v>-0.35778433883864058</v>
      </c>
    </row>
    <row r="55" spans="1:4" ht="14.25" x14ac:dyDescent="0.2">
      <c r="A55" s="4" t="s">
        <v>11</v>
      </c>
      <c r="B55" s="5">
        <v>5313.0717699999996</v>
      </c>
      <c r="C55" s="5">
        <v>7357.2769099999996</v>
      </c>
      <c r="D55" s="24">
        <f t="shared" si="1"/>
        <v>0.38475014614756464</v>
      </c>
    </row>
    <row r="56" spans="1:4" ht="14.25" x14ac:dyDescent="0.2">
      <c r="A56" s="2" t="s">
        <v>76</v>
      </c>
      <c r="B56" s="3">
        <v>7894.2324500000004</v>
      </c>
      <c r="C56" s="3">
        <v>7134.1738500000001</v>
      </c>
      <c r="D56" s="25">
        <f t="shared" si="1"/>
        <v>-9.6280240645814863E-2</v>
      </c>
    </row>
    <row r="57" spans="1:4" ht="14.25" x14ac:dyDescent="0.2">
      <c r="A57" s="4" t="s">
        <v>65</v>
      </c>
      <c r="B57" s="5">
        <v>7883.6773599999997</v>
      </c>
      <c r="C57" s="5">
        <v>6538.3730599999999</v>
      </c>
      <c r="D57" s="24">
        <f t="shared" si="1"/>
        <v>-0.17064426137296917</v>
      </c>
    </row>
    <row r="58" spans="1:4" ht="14.25" x14ac:dyDescent="0.2">
      <c r="A58" s="2" t="s">
        <v>4</v>
      </c>
      <c r="B58" s="3">
        <v>4796.7531099999997</v>
      </c>
      <c r="C58" s="3">
        <v>6076.7019499999997</v>
      </c>
      <c r="D58" s="25">
        <f t="shared" si="1"/>
        <v>0.26683650599644904</v>
      </c>
    </row>
    <row r="59" spans="1:4" ht="14.25" x14ac:dyDescent="0.2">
      <c r="A59" s="4" t="s">
        <v>56</v>
      </c>
      <c r="B59" s="5">
        <v>3011.28087</v>
      </c>
      <c r="C59" s="5">
        <v>4872.8443399999996</v>
      </c>
      <c r="D59" s="24">
        <f t="shared" si="1"/>
        <v>0.61819655833034259</v>
      </c>
    </row>
    <row r="60" spans="1:4" ht="14.25" x14ac:dyDescent="0.2">
      <c r="A60" s="2" t="s">
        <v>9</v>
      </c>
      <c r="B60" s="3">
        <v>6806.3244400000003</v>
      </c>
      <c r="C60" s="3">
        <v>4850.2425400000002</v>
      </c>
      <c r="D60" s="25">
        <f t="shared" si="1"/>
        <v>-0.28739180996197122</v>
      </c>
    </row>
    <row r="61" spans="1:4" ht="14.25" x14ac:dyDescent="0.2">
      <c r="A61" s="4" t="s">
        <v>57</v>
      </c>
      <c r="B61" s="5">
        <v>5204.15193</v>
      </c>
      <c r="C61" s="5">
        <v>4385.1407600000002</v>
      </c>
      <c r="D61" s="24">
        <f t="shared" si="1"/>
        <v>-0.15737649112023522</v>
      </c>
    </row>
    <row r="62" spans="1:4" ht="14.25" x14ac:dyDescent="0.2">
      <c r="A62" s="2" t="s">
        <v>41</v>
      </c>
      <c r="B62" s="3">
        <v>4355.5465199999999</v>
      </c>
      <c r="C62" s="3">
        <v>3232.8946999999998</v>
      </c>
      <c r="D62" s="25">
        <f t="shared" si="1"/>
        <v>-0.25775222807171394</v>
      </c>
    </row>
    <row r="63" spans="1:4" ht="14.25" x14ac:dyDescent="0.2">
      <c r="A63" s="4" t="s">
        <v>5</v>
      </c>
      <c r="B63" s="5">
        <v>4428.18984</v>
      </c>
      <c r="C63" s="5">
        <v>3192.2762499999999</v>
      </c>
      <c r="D63" s="24">
        <f t="shared" si="1"/>
        <v>-0.27910131106754899</v>
      </c>
    </row>
    <row r="64" spans="1:4" ht="14.25" x14ac:dyDescent="0.2">
      <c r="A64" s="2" t="s">
        <v>64</v>
      </c>
      <c r="B64" s="3">
        <v>3224.99899</v>
      </c>
      <c r="C64" s="3">
        <v>2827.98515</v>
      </c>
      <c r="D64" s="25">
        <f t="shared" si="1"/>
        <v>-0.12310510522051354</v>
      </c>
    </row>
    <row r="65" spans="1:4" ht="14.25" x14ac:dyDescent="0.2">
      <c r="A65" s="4" t="s">
        <v>25</v>
      </c>
      <c r="B65" s="5">
        <v>3220.8696399999999</v>
      </c>
      <c r="C65" s="5">
        <v>2759.9616700000001</v>
      </c>
      <c r="D65" s="24">
        <f t="shared" si="1"/>
        <v>-0.14310047332434095</v>
      </c>
    </row>
    <row r="66" spans="1:4" ht="14.25" x14ac:dyDescent="0.2">
      <c r="A66" s="2" t="s">
        <v>75</v>
      </c>
      <c r="B66" s="3">
        <v>4435.7943599999999</v>
      </c>
      <c r="C66" s="3">
        <v>2559.0410999999999</v>
      </c>
      <c r="D66" s="25">
        <f t="shared" si="1"/>
        <v>-0.42309293616577848</v>
      </c>
    </row>
    <row r="67" spans="1:4" ht="14.25" x14ac:dyDescent="0.2">
      <c r="A67" s="4" t="s">
        <v>63</v>
      </c>
      <c r="B67" s="5">
        <v>75.776679999999999</v>
      </c>
      <c r="C67" s="5">
        <v>2068.6435799999999</v>
      </c>
      <c r="D67" s="24">
        <f t="shared" si="1"/>
        <v>26.299211050154216</v>
      </c>
    </row>
    <row r="68" spans="1:4" ht="14.25" x14ac:dyDescent="0.2">
      <c r="A68" s="2" t="s">
        <v>67</v>
      </c>
      <c r="B68" s="3">
        <v>2142.0568400000002</v>
      </c>
      <c r="C68" s="3">
        <v>2002.9203600000001</v>
      </c>
      <c r="D68" s="25">
        <f t="shared" si="1"/>
        <v>-6.4954616236980955E-2</v>
      </c>
    </row>
    <row r="69" spans="1:4" ht="14.25" x14ac:dyDescent="0.2">
      <c r="A69" s="4" t="s">
        <v>71</v>
      </c>
      <c r="B69" s="5">
        <v>2521.31079</v>
      </c>
      <c r="C69" s="5">
        <v>1961.6957600000001</v>
      </c>
      <c r="D69" s="24">
        <f t="shared" ref="D69:D85" si="2">IF(B69=0,"",(C69/B69-1))</f>
        <v>-0.22195400591610526</v>
      </c>
    </row>
    <row r="70" spans="1:4" ht="14.25" x14ac:dyDescent="0.2">
      <c r="A70" s="2" t="s">
        <v>72</v>
      </c>
      <c r="B70" s="3">
        <v>2630.5165999999999</v>
      </c>
      <c r="C70" s="3">
        <v>1883.39093</v>
      </c>
      <c r="D70" s="25">
        <f t="shared" si="2"/>
        <v>-0.28402241217561597</v>
      </c>
    </row>
    <row r="71" spans="1:4" ht="14.25" x14ac:dyDescent="0.2">
      <c r="A71" s="4" t="s">
        <v>28</v>
      </c>
      <c r="B71" s="5">
        <v>2326.39102</v>
      </c>
      <c r="C71" s="5">
        <v>1518.2917299999999</v>
      </c>
      <c r="D71" s="24">
        <f t="shared" si="2"/>
        <v>-0.34736176466155722</v>
      </c>
    </row>
    <row r="72" spans="1:4" ht="14.25" x14ac:dyDescent="0.2">
      <c r="A72" s="2" t="s">
        <v>33</v>
      </c>
      <c r="B72" s="3">
        <v>18455.267360000002</v>
      </c>
      <c r="C72" s="3">
        <v>1461.7719099999999</v>
      </c>
      <c r="D72" s="25">
        <f t="shared" si="2"/>
        <v>-0.92079378307093784</v>
      </c>
    </row>
    <row r="73" spans="1:4" ht="14.25" x14ac:dyDescent="0.2">
      <c r="A73" s="4" t="s">
        <v>14</v>
      </c>
      <c r="B73" s="5">
        <v>3309.8240000000001</v>
      </c>
      <c r="C73" s="5">
        <v>1013.36739</v>
      </c>
      <c r="D73" s="24">
        <f t="shared" si="2"/>
        <v>-0.69383043025852742</v>
      </c>
    </row>
    <row r="74" spans="1:4" ht="14.25" x14ac:dyDescent="0.2">
      <c r="A74" s="2" t="s">
        <v>27</v>
      </c>
      <c r="B74" s="3">
        <v>616.60972000000004</v>
      </c>
      <c r="C74" s="3">
        <v>876.94628</v>
      </c>
      <c r="D74" s="25">
        <f t="shared" si="2"/>
        <v>0.42220638364247631</v>
      </c>
    </row>
    <row r="75" spans="1:4" ht="14.25" x14ac:dyDescent="0.2">
      <c r="A75" s="4" t="s">
        <v>73</v>
      </c>
      <c r="B75" s="5">
        <v>1071.9137900000001</v>
      </c>
      <c r="C75" s="5">
        <v>682.35267999999996</v>
      </c>
      <c r="D75" s="24">
        <f t="shared" si="2"/>
        <v>-0.3634257844560429</v>
      </c>
    </row>
    <row r="76" spans="1:4" ht="14.25" x14ac:dyDescent="0.2">
      <c r="A76" s="2" t="s">
        <v>13</v>
      </c>
      <c r="B76" s="3">
        <v>977.49870999999996</v>
      </c>
      <c r="C76" s="3">
        <v>656.20937000000004</v>
      </c>
      <c r="D76" s="25">
        <f t="shared" si="2"/>
        <v>-0.3286851805666321</v>
      </c>
    </row>
    <row r="77" spans="1:4" ht="14.25" x14ac:dyDescent="0.2">
      <c r="A77" s="4" t="s">
        <v>15</v>
      </c>
      <c r="B77" s="5">
        <v>0</v>
      </c>
      <c r="C77" s="5">
        <v>598.93538000000001</v>
      </c>
      <c r="D77" s="24" t="str">
        <f t="shared" si="2"/>
        <v/>
      </c>
    </row>
    <row r="78" spans="1:4" ht="14.25" x14ac:dyDescent="0.2">
      <c r="A78" s="2" t="s">
        <v>44</v>
      </c>
      <c r="B78" s="3">
        <v>541.52864999999997</v>
      </c>
      <c r="C78" s="3">
        <v>550.19237999999996</v>
      </c>
      <c r="D78" s="25">
        <f t="shared" si="2"/>
        <v>1.5998654918811805E-2</v>
      </c>
    </row>
    <row r="79" spans="1:4" ht="14.25" x14ac:dyDescent="0.2">
      <c r="A79" s="4" t="s">
        <v>18</v>
      </c>
      <c r="B79" s="5">
        <v>205.02573000000001</v>
      </c>
      <c r="C79" s="5">
        <v>357.20294000000001</v>
      </c>
      <c r="D79" s="24">
        <f t="shared" si="2"/>
        <v>0.74223469415277776</v>
      </c>
    </row>
    <row r="80" spans="1:4" ht="14.25" x14ac:dyDescent="0.2">
      <c r="A80" s="2" t="s">
        <v>17</v>
      </c>
      <c r="B80" s="3">
        <v>828.44633999999996</v>
      </c>
      <c r="C80" s="3">
        <v>149.47078999999999</v>
      </c>
      <c r="D80" s="25">
        <f t="shared" si="2"/>
        <v>-0.81957698068893636</v>
      </c>
    </row>
    <row r="81" spans="1:4" ht="14.25" x14ac:dyDescent="0.2">
      <c r="A81" s="4" t="s">
        <v>8</v>
      </c>
      <c r="B81" s="5">
        <v>108.871</v>
      </c>
      <c r="C81" s="5">
        <v>113.44928</v>
      </c>
      <c r="D81" s="24">
        <f t="shared" si="2"/>
        <v>4.2052337169677934E-2</v>
      </c>
    </row>
    <row r="82" spans="1:4" ht="14.25" x14ac:dyDescent="0.2">
      <c r="A82" s="2" t="s">
        <v>55</v>
      </c>
      <c r="B82" s="3">
        <v>227.37424999999999</v>
      </c>
      <c r="C82" s="3">
        <v>66.2</v>
      </c>
      <c r="D82" s="25">
        <f t="shared" si="2"/>
        <v>-0.70885005667968115</v>
      </c>
    </row>
    <row r="83" spans="1:4" ht="14.25" x14ac:dyDescent="0.2">
      <c r="A83" s="4" t="s">
        <v>69</v>
      </c>
      <c r="B83" s="5">
        <v>10.550789999999999</v>
      </c>
      <c r="C83" s="5">
        <v>9.9625500000000002</v>
      </c>
      <c r="D83" s="24">
        <f t="shared" si="2"/>
        <v>-5.5753171089558129E-2</v>
      </c>
    </row>
    <row r="84" spans="1:4" ht="14.25" x14ac:dyDescent="0.2">
      <c r="A84" s="2" t="s">
        <v>40</v>
      </c>
      <c r="B84" s="3">
        <v>50.762999999999998</v>
      </c>
      <c r="C84" s="3">
        <v>0</v>
      </c>
      <c r="D84" s="25">
        <f t="shared" si="2"/>
        <v>-1</v>
      </c>
    </row>
    <row r="85" spans="1:4" s="1" customFormat="1" ht="14.25" x14ac:dyDescent="0.2">
      <c r="A85" s="4" t="s">
        <v>32</v>
      </c>
      <c r="B85" s="5">
        <v>0</v>
      </c>
      <c r="C85" s="5">
        <v>0</v>
      </c>
      <c r="D85" s="24" t="str">
        <f t="shared" si="2"/>
        <v/>
      </c>
    </row>
    <row r="86" spans="1:4" x14ac:dyDescent="0.2">
      <c r="D86" s="1"/>
    </row>
    <row r="87" spans="1:4" x14ac:dyDescent="0.2">
      <c r="D87" s="1"/>
    </row>
  </sheetData>
  <sortState ref="A3:D84">
    <sortCondition descending="1" ref="C3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zoomScaleNormal="100" workbookViewId="0">
      <selection sqref="A1:D1"/>
    </sheetView>
  </sheetViews>
  <sheetFormatPr defaultRowHeight="12.75" x14ac:dyDescent="0.2"/>
  <cols>
    <col min="1" max="1" width="20" customWidth="1"/>
    <col min="2" max="2" width="23.5703125" customWidth="1"/>
    <col min="3" max="3" width="21.42578125" customWidth="1"/>
    <col min="4" max="4" width="9.7109375" bestFit="1" customWidth="1"/>
  </cols>
  <sheetData>
    <row r="1" spans="1:4" ht="15" x14ac:dyDescent="0.25">
      <c r="A1" s="34" t="s">
        <v>87</v>
      </c>
      <c r="B1" s="34"/>
      <c r="C1" s="34"/>
      <c r="D1" s="34"/>
    </row>
    <row r="2" spans="1:4" ht="15" x14ac:dyDescent="0.25">
      <c r="A2" s="23"/>
      <c r="B2" s="23">
        <v>2014</v>
      </c>
      <c r="C2" s="23">
        <v>2015</v>
      </c>
      <c r="D2" s="23"/>
    </row>
    <row r="3" spans="1:4" ht="15" x14ac:dyDescent="0.25">
      <c r="A3" s="15" t="s">
        <v>84</v>
      </c>
      <c r="B3" s="16" t="s">
        <v>89</v>
      </c>
      <c r="C3" s="16" t="s">
        <v>90</v>
      </c>
      <c r="D3" s="16" t="s">
        <v>83</v>
      </c>
    </row>
    <row r="4" spans="1:4" ht="13.5" customHeight="1" x14ac:dyDescent="0.25">
      <c r="A4" s="18" t="s">
        <v>0</v>
      </c>
      <c r="B4" s="19">
        <v>151152782.57600999</v>
      </c>
      <c r="C4" s="19">
        <v>133664526.88354</v>
      </c>
      <c r="D4" s="17">
        <f t="shared" ref="D4:D67" si="0">IF(B4=0,"",(C4/B4-1))</f>
        <v>-0.11569919782108995</v>
      </c>
    </row>
    <row r="5" spans="1:4" ht="15" x14ac:dyDescent="0.25">
      <c r="A5" s="4" t="s">
        <v>78</v>
      </c>
      <c r="B5" s="20">
        <v>67860542.260729998</v>
      </c>
      <c r="C5" s="20">
        <v>59452884.444449998</v>
      </c>
      <c r="D5" s="24">
        <f t="shared" si="0"/>
        <v>-0.12389611895490849</v>
      </c>
    </row>
    <row r="6" spans="1:4" ht="14.25" x14ac:dyDescent="0.2">
      <c r="A6" s="2" t="s">
        <v>21</v>
      </c>
      <c r="B6" s="3">
        <v>12752967.65439</v>
      </c>
      <c r="C6" s="3">
        <v>11668870.59678</v>
      </c>
      <c r="D6" s="25">
        <f t="shared" si="0"/>
        <v>-8.5007434111762703E-2</v>
      </c>
    </row>
    <row r="7" spans="1:4" ht="14.25" x14ac:dyDescent="0.2">
      <c r="A7" s="4" t="s">
        <v>47</v>
      </c>
      <c r="B7" s="5">
        <v>12303681.54462</v>
      </c>
      <c r="C7" s="5">
        <v>11117929.19008</v>
      </c>
      <c r="D7" s="24">
        <f t="shared" si="0"/>
        <v>-9.6373784565197185E-2</v>
      </c>
    </row>
    <row r="8" spans="1:4" ht="14.25" x14ac:dyDescent="0.2">
      <c r="A8" s="2" t="s">
        <v>79</v>
      </c>
      <c r="B8" s="3">
        <v>9269193.2267099991</v>
      </c>
      <c r="C8" s="3">
        <v>7995712.53785</v>
      </c>
      <c r="D8" s="25">
        <f t="shared" si="0"/>
        <v>-0.13738851458941992</v>
      </c>
    </row>
    <row r="9" spans="1:4" ht="14.25" x14ac:dyDescent="0.2">
      <c r="A9" s="4" t="s">
        <v>6</v>
      </c>
      <c r="B9" s="5">
        <v>7521421.72279</v>
      </c>
      <c r="C9" s="5">
        <v>6716775.6350299995</v>
      </c>
      <c r="D9" s="24">
        <f t="shared" si="0"/>
        <v>-0.10698058391300047</v>
      </c>
    </row>
    <row r="10" spans="1:4" ht="14.25" x14ac:dyDescent="0.2">
      <c r="A10" s="2" t="s">
        <v>30</v>
      </c>
      <c r="B10" s="3">
        <v>6637496.7076700004</v>
      </c>
      <c r="C10" s="3">
        <v>6270202.5680900002</v>
      </c>
      <c r="D10" s="25">
        <f t="shared" si="0"/>
        <v>-5.5336244333736739E-2</v>
      </c>
    </row>
    <row r="11" spans="1:4" ht="14.25" x14ac:dyDescent="0.2">
      <c r="A11" s="4" t="s">
        <v>51</v>
      </c>
      <c r="B11" s="5">
        <v>4329289.9079</v>
      </c>
      <c r="C11" s="5">
        <v>3916306.7866600002</v>
      </c>
      <c r="D11" s="24">
        <f t="shared" si="0"/>
        <v>-9.5392808064527324E-2</v>
      </c>
    </row>
    <row r="12" spans="1:4" ht="14.25" x14ac:dyDescent="0.2">
      <c r="A12" s="2" t="s">
        <v>22</v>
      </c>
      <c r="B12" s="3">
        <v>2986511.3623500001</v>
      </c>
      <c r="C12" s="3">
        <v>2523669.2054599999</v>
      </c>
      <c r="D12" s="25">
        <f t="shared" si="0"/>
        <v>-0.15497753088265598</v>
      </c>
    </row>
    <row r="13" spans="1:4" ht="14.25" x14ac:dyDescent="0.2">
      <c r="A13" s="4" t="s">
        <v>61</v>
      </c>
      <c r="B13" s="5">
        <v>2592678.7197799999</v>
      </c>
      <c r="C13" s="5">
        <v>1922187.3010499999</v>
      </c>
      <c r="D13" s="24">
        <f t="shared" si="0"/>
        <v>-0.25860952751866384</v>
      </c>
    </row>
    <row r="14" spans="1:4" ht="14.25" x14ac:dyDescent="0.2">
      <c r="A14" s="2" t="s">
        <v>34</v>
      </c>
      <c r="B14" s="3">
        <v>2063599.4222500001</v>
      </c>
      <c r="C14" s="3">
        <v>1793517.98966</v>
      </c>
      <c r="D14" s="25">
        <f t="shared" si="0"/>
        <v>-0.13087880800796248</v>
      </c>
    </row>
    <row r="15" spans="1:4" ht="14.25" x14ac:dyDescent="0.2">
      <c r="A15" s="4" t="s">
        <v>1</v>
      </c>
      <c r="B15" s="5">
        <v>1909920.85849</v>
      </c>
      <c r="C15" s="5">
        <v>1679454.1816199999</v>
      </c>
      <c r="D15" s="24">
        <f t="shared" si="0"/>
        <v>-0.1206681815351287</v>
      </c>
    </row>
    <row r="16" spans="1:4" ht="14.25" x14ac:dyDescent="0.2">
      <c r="A16" s="2" t="s">
        <v>42</v>
      </c>
      <c r="B16" s="3">
        <v>1875008.5029500001</v>
      </c>
      <c r="C16" s="3">
        <v>1581953.63026</v>
      </c>
      <c r="D16" s="25">
        <f t="shared" si="0"/>
        <v>-0.15629522331708323</v>
      </c>
    </row>
    <row r="17" spans="1:4" ht="14.25" x14ac:dyDescent="0.2">
      <c r="A17" s="4" t="s">
        <v>68</v>
      </c>
      <c r="B17" s="5">
        <v>1312498.95316</v>
      </c>
      <c r="C17" s="5">
        <v>1538982.67811</v>
      </c>
      <c r="D17" s="24">
        <f t="shared" si="0"/>
        <v>0.1725591661652095</v>
      </c>
    </row>
    <row r="18" spans="1:4" ht="14.25" x14ac:dyDescent="0.2">
      <c r="A18" s="2" t="s">
        <v>53</v>
      </c>
      <c r="B18" s="3">
        <v>1792490.2310500001</v>
      </c>
      <c r="C18" s="3">
        <v>1434942.6638100001</v>
      </c>
      <c r="D18" s="25">
        <f t="shared" si="0"/>
        <v>-0.19946974384934679</v>
      </c>
    </row>
    <row r="19" spans="1:4" ht="14.25" x14ac:dyDescent="0.2">
      <c r="A19" s="4" t="s">
        <v>48</v>
      </c>
      <c r="B19" s="5">
        <v>1510616.6817600001</v>
      </c>
      <c r="C19" s="5">
        <v>1373312.0295800001</v>
      </c>
      <c r="D19" s="24">
        <f t="shared" si="0"/>
        <v>-9.0893112619429117E-2</v>
      </c>
    </row>
    <row r="20" spans="1:4" ht="14.25" x14ac:dyDescent="0.2">
      <c r="A20" s="2" t="s">
        <v>7</v>
      </c>
      <c r="B20" s="3">
        <v>1099625.4911199999</v>
      </c>
      <c r="C20" s="3">
        <v>1005536.92056</v>
      </c>
      <c r="D20" s="25">
        <f t="shared" si="0"/>
        <v>-8.5564195555495881E-2</v>
      </c>
    </row>
    <row r="21" spans="1:4" ht="14.25" x14ac:dyDescent="0.2">
      <c r="A21" s="4" t="s">
        <v>52</v>
      </c>
      <c r="B21" s="5">
        <v>914740.68753999996</v>
      </c>
      <c r="C21" s="5">
        <v>865886.10374000005</v>
      </c>
      <c r="D21" s="24">
        <f t="shared" si="0"/>
        <v>-5.3408123707040844E-2</v>
      </c>
    </row>
    <row r="22" spans="1:4" ht="14.25" x14ac:dyDescent="0.2">
      <c r="A22" s="2" t="s">
        <v>29</v>
      </c>
      <c r="B22" s="3">
        <v>899508.61216000002</v>
      </c>
      <c r="C22" s="3">
        <v>844941.29494000005</v>
      </c>
      <c r="D22" s="25">
        <f t="shared" si="0"/>
        <v>-6.0663473903787124E-2</v>
      </c>
    </row>
    <row r="23" spans="1:4" ht="14.25" x14ac:dyDescent="0.2">
      <c r="A23" s="4" t="s">
        <v>37</v>
      </c>
      <c r="B23" s="5">
        <v>876620.91584000003</v>
      </c>
      <c r="C23" s="5">
        <v>776992.77887000004</v>
      </c>
      <c r="D23" s="24">
        <f t="shared" si="0"/>
        <v>-0.11365019379503838</v>
      </c>
    </row>
    <row r="24" spans="1:4" ht="14.25" x14ac:dyDescent="0.2">
      <c r="A24" s="2" t="s">
        <v>66</v>
      </c>
      <c r="B24" s="3">
        <v>764052.33935999998</v>
      </c>
      <c r="C24" s="3">
        <v>659769.06501000002</v>
      </c>
      <c r="D24" s="25">
        <f t="shared" si="0"/>
        <v>-0.13648708207261262</v>
      </c>
    </row>
    <row r="25" spans="1:4" ht="14.25" x14ac:dyDescent="0.2">
      <c r="A25" s="4" t="s">
        <v>81</v>
      </c>
      <c r="B25" s="5">
        <v>821360.27654999995</v>
      </c>
      <c r="C25" s="5">
        <v>611747.65046999999</v>
      </c>
      <c r="D25" s="24">
        <f t="shared" si="0"/>
        <v>-0.25520180615557186</v>
      </c>
    </row>
    <row r="26" spans="1:4" ht="14.25" x14ac:dyDescent="0.2">
      <c r="A26" s="2" t="s">
        <v>12</v>
      </c>
      <c r="B26" s="3">
        <v>547875.18764000002</v>
      </c>
      <c r="C26" s="3">
        <v>508567.67747</v>
      </c>
      <c r="D26" s="25">
        <f t="shared" si="0"/>
        <v>-7.1745373867575735E-2</v>
      </c>
    </row>
    <row r="27" spans="1:4" ht="14.25" x14ac:dyDescent="0.2">
      <c r="A27" s="4" t="s">
        <v>10</v>
      </c>
      <c r="B27" s="5">
        <v>578507.94528999995</v>
      </c>
      <c r="C27" s="5">
        <v>497692.21114000003</v>
      </c>
      <c r="D27" s="24">
        <f t="shared" si="0"/>
        <v>-0.13969684393787862</v>
      </c>
    </row>
    <row r="28" spans="1:4" ht="14.25" x14ac:dyDescent="0.2">
      <c r="A28" s="2" t="s">
        <v>62</v>
      </c>
      <c r="B28" s="3">
        <v>467897.50871999998</v>
      </c>
      <c r="C28" s="3">
        <v>430358.11261000001</v>
      </c>
      <c r="D28" s="25">
        <f t="shared" si="0"/>
        <v>-8.0229955087160687E-2</v>
      </c>
    </row>
    <row r="29" spans="1:4" ht="14.25" x14ac:dyDescent="0.2">
      <c r="A29" s="4" t="s">
        <v>54</v>
      </c>
      <c r="B29" s="5">
        <v>305154.15775000001</v>
      </c>
      <c r="C29" s="5">
        <v>341531.79543</v>
      </c>
      <c r="D29" s="24">
        <f t="shared" si="0"/>
        <v>0.1192106899287364</v>
      </c>
    </row>
    <row r="30" spans="1:4" ht="14.25" x14ac:dyDescent="0.2">
      <c r="A30" s="2" t="s">
        <v>2</v>
      </c>
      <c r="B30" s="3">
        <v>249397.35716000001</v>
      </c>
      <c r="C30" s="3">
        <v>332988.66032999998</v>
      </c>
      <c r="D30" s="25">
        <f t="shared" si="0"/>
        <v>0.33517317152792536</v>
      </c>
    </row>
    <row r="31" spans="1:4" ht="14.25" x14ac:dyDescent="0.2">
      <c r="A31" s="4" t="s">
        <v>50</v>
      </c>
      <c r="B31" s="5">
        <v>406198.80482000002</v>
      </c>
      <c r="C31" s="5">
        <v>329580.17884000001</v>
      </c>
      <c r="D31" s="24">
        <f t="shared" si="0"/>
        <v>-0.1886234648424242</v>
      </c>
    </row>
    <row r="32" spans="1:4" ht="14.25" x14ac:dyDescent="0.2">
      <c r="A32" s="2" t="s">
        <v>3</v>
      </c>
      <c r="B32" s="3">
        <v>358319.67992999998</v>
      </c>
      <c r="C32" s="3">
        <v>304259.75508999999</v>
      </c>
      <c r="D32" s="25">
        <f t="shared" si="0"/>
        <v>-0.15087065508252562</v>
      </c>
    </row>
    <row r="33" spans="1:4" ht="14.25" x14ac:dyDescent="0.2">
      <c r="A33" s="4" t="s">
        <v>39</v>
      </c>
      <c r="B33" s="5">
        <v>336392.14562999998</v>
      </c>
      <c r="C33" s="5">
        <v>290978.54842000001</v>
      </c>
      <c r="D33" s="24">
        <f t="shared" si="0"/>
        <v>-0.13500195471255361</v>
      </c>
    </row>
    <row r="34" spans="1:4" ht="14.25" x14ac:dyDescent="0.2">
      <c r="A34" s="2" t="s">
        <v>80</v>
      </c>
      <c r="B34" s="3">
        <v>245578.29824</v>
      </c>
      <c r="C34" s="3">
        <v>256514.72964999999</v>
      </c>
      <c r="D34" s="25">
        <f t="shared" si="0"/>
        <v>4.4533378919793476E-2</v>
      </c>
    </row>
    <row r="35" spans="1:4" ht="14.25" x14ac:dyDescent="0.2">
      <c r="A35" s="4" t="s">
        <v>72</v>
      </c>
      <c r="B35" s="5">
        <v>264251.24359999999</v>
      </c>
      <c r="C35" s="5">
        <v>253209.15659999999</v>
      </c>
      <c r="D35" s="24">
        <f t="shared" si="0"/>
        <v>-4.1786319903623692E-2</v>
      </c>
    </row>
    <row r="36" spans="1:4" ht="14.25" x14ac:dyDescent="0.2">
      <c r="A36" s="2" t="s">
        <v>58</v>
      </c>
      <c r="B36" s="3">
        <v>217898.67866999999</v>
      </c>
      <c r="C36" s="3">
        <v>228565.35032999999</v>
      </c>
      <c r="D36" s="25">
        <f t="shared" si="0"/>
        <v>4.8952438468680581E-2</v>
      </c>
    </row>
    <row r="37" spans="1:4" ht="14.25" x14ac:dyDescent="0.2">
      <c r="A37" s="4" t="s">
        <v>70</v>
      </c>
      <c r="B37" s="5">
        <v>266582.62491999997</v>
      </c>
      <c r="C37" s="5">
        <v>220722.13537999999</v>
      </c>
      <c r="D37" s="24">
        <f t="shared" si="0"/>
        <v>-0.17203105248799488</v>
      </c>
    </row>
    <row r="38" spans="1:4" ht="14.25" x14ac:dyDescent="0.2">
      <c r="A38" s="2" t="s">
        <v>35</v>
      </c>
      <c r="B38" s="3">
        <v>229285.83551999999</v>
      </c>
      <c r="C38" s="3">
        <v>206901.50456999999</v>
      </c>
      <c r="D38" s="25">
        <f t="shared" si="0"/>
        <v>-9.7626313894333294E-2</v>
      </c>
    </row>
    <row r="39" spans="1:4" ht="14.25" x14ac:dyDescent="0.2">
      <c r="A39" s="4" t="s">
        <v>45</v>
      </c>
      <c r="B39" s="5">
        <v>248079.19213000001</v>
      </c>
      <c r="C39" s="5">
        <v>201938.54319</v>
      </c>
      <c r="D39" s="24">
        <f t="shared" si="0"/>
        <v>-0.18599161237118633</v>
      </c>
    </row>
    <row r="40" spans="1:4" ht="14.25" x14ac:dyDescent="0.2">
      <c r="A40" s="2" t="s">
        <v>23</v>
      </c>
      <c r="B40" s="3">
        <v>241026.63756999999</v>
      </c>
      <c r="C40" s="3">
        <v>197722.41237000001</v>
      </c>
      <c r="D40" s="25">
        <f t="shared" si="0"/>
        <v>-0.17966572340961018</v>
      </c>
    </row>
    <row r="41" spans="1:4" ht="14.25" x14ac:dyDescent="0.2">
      <c r="A41" s="4" t="s">
        <v>60</v>
      </c>
      <c r="B41" s="5">
        <v>310891.72136999998</v>
      </c>
      <c r="C41" s="5">
        <v>197134.01303</v>
      </c>
      <c r="D41" s="24">
        <f t="shared" si="0"/>
        <v>-0.3659078081548981</v>
      </c>
    </row>
    <row r="42" spans="1:4" ht="14.25" x14ac:dyDescent="0.2">
      <c r="A42" s="2" t="s">
        <v>49</v>
      </c>
      <c r="B42" s="3">
        <v>193998.75863</v>
      </c>
      <c r="C42" s="3">
        <v>191288.86494</v>
      </c>
      <c r="D42" s="25">
        <f t="shared" si="0"/>
        <v>-1.396861355782375E-2</v>
      </c>
    </row>
    <row r="43" spans="1:4" ht="14.25" x14ac:dyDescent="0.2">
      <c r="A43" s="4" t="s">
        <v>31</v>
      </c>
      <c r="B43" s="5">
        <v>208087.12776999999</v>
      </c>
      <c r="C43" s="5">
        <v>186903.12052999999</v>
      </c>
      <c r="D43" s="24">
        <f t="shared" si="0"/>
        <v>-0.10180354482769749</v>
      </c>
    </row>
    <row r="44" spans="1:4" ht="14.25" x14ac:dyDescent="0.2">
      <c r="A44" s="2" t="s">
        <v>77</v>
      </c>
      <c r="B44" s="3">
        <v>196179.63354000001</v>
      </c>
      <c r="C44" s="3">
        <v>181288.5436</v>
      </c>
      <c r="D44" s="25">
        <f t="shared" si="0"/>
        <v>-7.5905381569406294E-2</v>
      </c>
    </row>
    <row r="45" spans="1:4" ht="14.25" x14ac:dyDescent="0.2">
      <c r="A45" s="4" t="s">
        <v>33</v>
      </c>
      <c r="B45" s="5">
        <v>380004.14198000001</v>
      </c>
      <c r="C45" s="5">
        <v>180012.92331000001</v>
      </c>
      <c r="D45" s="24">
        <f t="shared" si="0"/>
        <v>-0.52628694421053379</v>
      </c>
    </row>
    <row r="46" spans="1:4" ht="14.25" x14ac:dyDescent="0.2">
      <c r="A46" s="2" t="s">
        <v>74</v>
      </c>
      <c r="B46" s="3">
        <v>380995.72655000002</v>
      </c>
      <c r="C46" s="3">
        <v>171641.46961</v>
      </c>
      <c r="D46" s="25">
        <f t="shared" si="0"/>
        <v>-0.5494924020165497</v>
      </c>
    </row>
    <row r="47" spans="1:4" ht="14.25" x14ac:dyDescent="0.2">
      <c r="A47" s="4" t="s">
        <v>46</v>
      </c>
      <c r="B47" s="5">
        <v>211927.33291999999</v>
      </c>
      <c r="C47" s="5">
        <v>169912.70146000001</v>
      </c>
      <c r="D47" s="24">
        <f t="shared" si="0"/>
        <v>-0.19825017793179134</v>
      </c>
    </row>
    <row r="48" spans="1:4" ht="14.25" x14ac:dyDescent="0.2">
      <c r="A48" s="2" t="s">
        <v>26</v>
      </c>
      <c r="B48" s="3">
        <v>227892.98042000001</v>
      </c>
      <c r="C48" s="3">
        <v>168335.53995999999</v>
      </c>
      <c r="D48" s="25">
        <f t="shared" si="0"/>
        <v>-0.26133951274074974</v>
      </c>
    </row>
    <row r="49" spans="1:4" ht="14.25" x14ac:dyDescent="0.2">
      <c r="A49" s="4" t="s">
        <v>38</v>
      </c>
      <c r="B49" s="5">
        <v>222436.11788999999</v>
      </c>
      <c r="C49" s="5">
        <v>167666.63498</v>
      </c>
      <c r="D49" s="24">
        <f t="shared" si="0"/>
        <v>-0.24622567337326406</v>
      </c>
    </row>
    <row r="50" spans="1:4" ht="14.25" x14ac:dyDescent="0.2">
      <c r="A50" s="2" t="s">
        <v>20</v>
      </c>
      <c r="B50" s="3">
        <v>182772.00326999999</v>
      </c>
      <c r="C50" s="3">
        <v>166220.39384999999</v>
      </c>
      <c r="D50" s="25">
        <f t="shared" si="0"/>
        <v>-9.0558778827570907E-2</v>
      </c>
    </row>
    <row r="51" spans="1:4" ht="14.25" x14ac:dyDescent="0.2">
      <c r="A51" s="4" t="s">
        <v>59</v>
      </c>
      <c r="B51" s="5">
        <v>90162.983730000007</v>
      </c>
      <c r="C51" s="5">
        <v>140549.08095999999</v>
      </c>
      <c r="D51" s="24">
        <f t="shared" si="0"/>
        <v>0.55883351621198596</v>
      </c>
    </row>
    <row r="52" spans="1:4" ht="14.25" x14ac:dyDescent="0.2">
      <c r="A52" s="2" t="s">
        <v>36</v>
      </c>
      <c r="B52" s="3">
        <v>124020.9293</v>
      </c>
      <c r="C52" s="3">
        <v>134822.97044</v>
      </c>
      <c r="D52" s="25">
        <f t="shared" si="0"/>
        <v>8.7098534102017844E-2</v>
      </c>
    </row>
    <row r="53" spans="1:4" ht="14.25" x14ac:dyDescent="0.2">
      <c r="A53" s="4" t="s">
        <v>16</v>
      </c>
      <c r="B53" s="5">
        <v>86440.549540000007</v>
      </c>
      <c r="C53" s="5">
        <v>122994.80955000001</v>
      </c>
      <c r="D53" s="24">
        <f t="shared" si="0"/>
        <v>0.42288324408540068</v>
      </c>
    </row>
    <row r="54" spans="1:4" ht="14.25" x14ac:dyDescent="0.2">
      <c r="A54" s="2" t="s">
        <v>19</v>
      </c>
      <c r="B54" s="3">
        <v>172337.47932000001</v>
      </c>
      <c r="C54" s="3">
        <v>114789.50147</v>
      </c>
      <c r="D54" s="25">
        <f t="shared" si="0"/>
        <v>-0.33392607387011652</v>
      </c>
    </row>
    <row r="55" spans="1:4" ht="14.25" x14ac:dyDescent="0.2">
      <c r="A55" s="4" t="s">
        <v>24</v>
      </c>
      <c r="B55" s="5">
        <v>108737.12014</v>
      </c>
      <c r="C55" s="5">
        <v>103250.20774</v>
      </c>
      <c r="D55" s="24">
        <f t="shared" si="0"/>
        <v>-5.0460343192237911E-2</v>
      </c>
    </row>
    <row r="56" spans="1:4" ht="14.25" x14ac:dyDescent="0.2">
      <c r="A56" s="2" t="s">
        <v>43</v>
      </c>
      <c r="B56" s="3">
        <v>45025.239860000001</v>
      </c>
      <c r="C56" s="3">
        <v>89119.170880000005</v>
      </c>
      <c r="D56" s="25">
        <f t="shared" si="0"/>
        <v>0.97931584944587136</v>
      </c>
    </row>
    <row r="57" spans="1:4" ht="14.25" x14ac:dyDescent="0.2">
      <c r="A57" s="4" t="s">
        <v>11</v>
      </c>
      <c r="B57" s="5">
        <v>83692.298630000005</v>
      </c>
      <c r="C57" s="5">
        <v>89089.538539999994</v>
      </c>
      <c r="D57" s="24">
        <f t="shared" si="0"/>
        <v>6.4489086789944139E-2</v>
      </c>
    </row>
    <row r="58" spans="1:4" ht="14.25" x14ac:dyDescent="0.2">
      <c r="A58" s="2" t="s">
        <v>4</v>
      </c>
      <c r="B58" s="3">
        <v>82915.115489999996</v>
      </c>
      <c r="C58" s="3">
        <v>78409.701740000004</v>
      </c>
      <c r="D58" s="25">
        <f t="shared" si="0"/>
        <v>-5.4337664771670791E-2</v>
      </c>
    </row>
    <row r="59" spans="1:4" ht="14.25" x14ac:dyDescent="0.2">
      <c r="A59" s="4" t="s">
        <v>76</v>
      </c>
      <c r="B59" s="5">
        <v>80176.799190000005</v>
      </c>
      <c r="C59" s="5">
        <v>77061.396689999994</v>
      </c>
      <c r="D59" s="24">
        <f t="shared" si="0"/>
        <v>-3.8856658428297219E-2</v>
      </c>
    </row>
    <row r="60" spans="1:4" ht="14.25" x14ac:dyDescent="0.2">
      <c r="A60" s="2" t="s">
        <v>65</v>
      </c>
      <c r="B60" s="3">
        <v>81400.369349999994</v>
      </c>
      <c r="C60" s="3">
        <v>74673.294529999999</v>
      </c>
      <c r="D60" s="25">
        <f t="shared" si="0"/>
        <v>-8.2641821821168415E-2</v>
      </c>
    </row>
    <row r="61" spans="1:4" ht="14.25" x14ac:dyDescent="0.2">
      <c r="A61" s="4" t="s">
        <v>9</v>
      </c>
      <c r="B61" s="5">
        <v>83436.169380000007</v>
      </c>
      <c r="C61" s="5">
        <v>65214.565399999999</v>
      </c>
      <c r="D61" s="24">
        <f t="shared" si="0"/>
        <v>-0.2183897477005674</v>
      </c>
    </row>
    <row r="62" spans="1:4" ht="14.25" x14ac:dyDescent="0.2">
      <c r="A62" s="2" t="s">
        <v>57</v>
      </c>
      <c r="B62" s="3">
        <v>66005.061579999994</v>
      </c>
      <c r="C62" s="3">
        <v>54347.447789999998</v>
      </c>
      <c r="D62" s="25">
        <f t="shared" si="0"/>
        <v>-0.1766169671074489</v>
      </c>
    </row>
    <row r="63" spans="1:4" ht="14.25" x14ac:dyDescent="0.2">
      <c r="A63" s="4" t="s">
        <v>75</v>
      </c>
      <c r="B63" s="5">
        <v>44647.646070000003</v>
      </c>
      <c r="C63" s="5">
        <v>45633.893400000001</v>
      </c>
      <c r="D63" s="24">
        <f t="shared" si="0"/>
        <v>2.2089570600289488E-2</v>
      </c>
    </row>
    <row r="64" spans="1:4" ht="14.25" x14ac:dyDescent="0.2">
      <c r="A64" s="2" t="s">
        <v>5</v>
      </c>
      <c r="B64" s="3">
        <v>60048.008540000003</v>
      </c>
      <c r="C64" s="3">
        <v>42011.423430000003</v>
      </c>
      <c r="D64" s="25">
        <f t="shared" si="0"/>
        <v>-0.30036941354991353</v>
      </c>
    </row>
    <row r="65" spans="1:4" ht="14.25" x14ac:dyDescent="0.2">
      <c r="A65" s="4" t="s">
        <v>41</v>
      </c>
      <c r="B65" s="5">
        <v>41765.309500000003</v>
      </c>
      <c r="C65" s="5">
        <v>40804.109880000004</v>
      </c>
      <c r="D65" s="24">
        <f t="shared" si="0"/>
        <v>-2.3014306167179255E-2</v>
      </c>
    </row>
    <row r="66" spans="1:4" ht="14.25" x14ac:dyDescent="0.2">
      <c r="A66" s="2" t="s">
        <v>56</v>
      </c>
      <c r="B66" s="3">
        <v>47822.837090000001</v>
      </c>
      <c r="C66" s="3">
        <v>36883.927989999996</v>
      </c>
      <c r="D66" s="25">
        <f t="shared" si="0"/>
        <v>-0.22873818797938661</v>
      </c>
    </row>
    <row r="67" spans="1:4" ht="14.25" x14ac:dyDescent="0.2">
      <c r="A67" s="4" t="s">
        <v>25</v>
      </c>
      <c r="B67" s="5">
        <v>39923.910909999999</v>
      </c>
      <c r="C67" s="5">
        <v>35889.944089999997</v>
      </c>
      <c r="D67" s="24">
        <f t="shared" si="0"/>
        <v>-0.10104137415529568</v>
      </c>
    </row>
    <row r="68" spans="1:4" ht="14.25" x14ac:dyDescent="0.2">
      <c r="A68" s="2" t="s">
        <v>14</v>
      </c>
      <c r="B68" s="3">
        <v>47949.323940000002</v>
      </c>
      <c r="C68" s="3">
        <v>27552.503649999999</v>
      </c>
      <c r="D68" s="25">
        <f t="shared" ref="D68:D85" si="1">IF(B68=0,"",(C68/B68-1))</f>
        <v>-0.42538285452205693</v>
      </c>
    </row>
    <row r="69" spans="1:4" ht="14.25" x14ac:dyDescent="0.2">
      <c r="A69" s="4" t="s">
        <v>71</v>
      </c>
      <c r="B69" s="5">
        <v>33300.22982</v>
      </c>
      <c r="C69" s="5">
        <v>26699.539949999998</v>
      </c>
      <c r="D69" s="24">
        <f t="shared" si="1"/>
        <v>-0.19821754701631666</v>
      </c>
    </row>
    <row r="70" spans="1:4" ht="14.25" x14ac:dyDescent="0.2">
      <c r="A70" s="2" t="s">
        <v>67</v>
      </c>
      <c r="B70" s="3">
        <v>27921.069479999998</v>
      </c>
      <c r="C70" s="3">
        <v>25601.395199999999</v>
      </c>
      <c r="D70" s="25">
        <f t="shared" si="1"/>
        <v>-8.3079707303532646E-2</v>
      </c>
    </row>
    <row r="71" spans="1:4" ht="14.25" x14ac:dyDescent="0.2">
      <c r="A71" s="4" t="s">
        <v>28</v>
      </c>
      <c r="B71" s="5">
        <v>34476.111239999998</v>
      </c>
      <c r="C71" s="5">
        <v>22867.835470000002</v>
      </c>
      <c r="D71" s="24">
        <f t="shared" si="1"/>
        <v>-0.3367049052948814</v>
      </c>
    </row>
    <row r="72" spans="1:4" ht="14.25" x14ac:dyDescent="0.2">
      <c r="A72" s="2" t="s">
        <v>64</v>
      </c>
      <c r="B72" s="3">
        <v>36908.733950000002</v>
      </c>
      <c r="C72" s="3">
        <v>22859.990839999999</v>
      </c>
      <c r="D72" s="25">
        <f t="shared" si="1"/>
        <v>-0.38063465219456549</v>
      </c>
    </row>
    <row r="73" spans="1:4" ht="14.25" x14ac:dyDescent="0.2">
      <c r="A73" s="4" t="s">
        <v>63</v>
      </c>
      <c r="B73" s="5">
        <v>694.07045000000005</v>
      </c>
      <c r="C73" s="5">
        <v>11841.464319999999</v>
      </c>
      <c r="D73" s="24">
        <f t="shared" si="1"/>
        <v>16.060896800893911</v>
      </c>
    </row>
    <row r="74" spans="1:4" ht="14.25" x14ac:dyDescent="0.2">
      <c r="A74" s="2" t="s">
        <v>73</v>
      </c>
      <c r="B74" s="3">
        <v>14289.51312</v>
      </c>
      <c r="C74" s="3">
        <v>9665.7347800000007</v>
      </c>
      <c r="D74" s="25">
        <f t="shared" si="1"/>
        <v>-0.32357843833940225</v>
      </c>
    </row>
    <row r="75" spans="1:4" ht="14.25" x14ac:dyDescent="0.2">
      <c r="A75" s="4" t="s">
        <v>13</v>
      </c>
      <c r="B75" s="5">
        <v>11532.446190000001</v>
      </c>
      <c r="C75" s="5">
        <v>9310.6177800000005</v>
      </c>
      <c r="D75" s="24">
        <f t="shared" si="1"/>
        <v>-0.19265890110344408</v>
      </c>
    </row>
    <row r="76" spans="1:4" ht="14.25" x14ac:dyDescent="0.2">
      <c r="A76" s="2" t="s">
        <v>15</v>
      </c>
      <c r="B76" s="3">
        <v>1249.3997300000001</v>
      </c>
      <c r="C76" s="3">
        <v>7356.9881599999999</v>
      </c>
      <c r="D76" s="25">
        <f t="shared" si="1"/>
        <v>4.888418240653853</v>
      </c>
    </row>
    <row r="77" spans="1:4" ht="14.25" x14ac:dyDescent="0.2">
      <c r="A77" s="4" t="s">
        <v>27</v>
      </c>
      <c r="B77" s="5">
        <v>5667.88105</v>
      </c>
      <c r="C77" s="5">
        <v>6613.0029800000002</v>
      </c>
      <c r="D77" s="24">
        <f t="shared" si="1"/>
        <v>0.16675048782119384</v>
      </c>
    </row>
    <row r="78" spans="1:4" ht="14.25" x14ac:dyDescent="0.2">
      <c r="A78" s="2" t="s">
        <v>44</v>
      </c>
      <c r="B78" s="3">
        <v>7607.6655899999996</v>
      </c>
      <c r="C78" s="3">
        <v>5083.3413700000001</v>
      </c>
      <c r="D78" s="25">
        <f t="shared" si="1"/>
        <v>-0.33181324680176949</v>
      </c>
    </row>
    <row r="79" spans="1:4" ht="14.25" x14ac:dyDescent="0.2">
      <c r="A79" s="4" t="s">
        <v>18</v>
      </c>
      <c r="B79" s="5">
        <v>4174.1043600000003</v>
      </c>
      <c r="C79" s="5">
        <v>4276.0885399999997</v>
      </c>
      <c r="D79" s="24">
        <f t="shared" si="1"/>
        <v>2.443258989336794E-2</v>
      </c>
    </row>
    <row r="80" spans="1:4" ht="14.25" x14ac:dyDescent="0.2">
      <c r="A80" s="2" t="s">
        <v>17</v>
      </c>
      <c r="B80" s="3">
        <v>8517.61967</v>
      </c>
      <c r="C80" s="3">
        <v>3405.5372200000002</v>
      </c>
      <c r="D80" s="25">
        <f t="shared" si="1"/>
        <v>-0.60017735565316688</v>
      </c>
    </row>
    <row r="81" spans="1:4" ht="14.25" x14ac:dyDescent="0.2">
      <c r="A81" s="4" t="s">
        <v>8</v>
      </c>
      <c r="B81" s="5">
        <v>1399.97813</v>
      </c>
      <c r="C81" s="5">
        <v>1152.09086</v>
      </c>
      <c r="D81" s="24">
        <f t="shared" si="1"/>
        <v>-0.17706510172412471</v>
      </c>
    </row>
    <row r="82" spans="1:4" ht="14.25" x14ac:dyDescent="0.2">
      <c r="A82" s="2" t="s">
        <v>55</v>
      </c>
      <c r="B82" s="3">
        <v>4808.3311299999996</v>
      </c>
      <c r="C82" s="3">
        <v>851.11834999999996</v>
      </c>
      <c r="D82" s="25">
        <f t="shared" si="1"/>
        <v>-0.8229909032908056</v>
      </c>
    </row>
    <row r="83" spans="1:4" ht="14.25" x14ac:dyDescent="0.2">
      <c r="A83" s="4" t="s">
        <v>32</v>
      </c>
      <c r="B83" s="5">
        <v>764.38199999999995</v>
      </c>
      <c r="C83" s="5">
        <v>228.67809</v>
      </c>
      <c r="D83" s="24">
        <f t="shared" si="1"/>
        <v>-0.70083271191629315</v>
      </c>
    </row>
    <row r="84" spans="1:4" ht="14.25" x14ac:dyDescent="0.2">
      <c r="A84" s="2" t="s">
        <v>69</v>
      </c>
      <c r="B84" s="3">
        <v>86.894729999999996</v>
      </c>
      <c r="C84" s="3">
        <v>105.74269</v>
      </c>
      <c r="D84" s="25">
        <f t="shared" si="1"/>
        <v>0.21690567425665508</v>
      </c>
    </row>
    <row r="85" spans="1:4" s="1" customFormat="1" ht="15" x14ac:dyDescent="0.25">
      <c r="A85" s="30" t="s">
        <v>40</v>
      </c>
      <c r="B85" s="20">
        <v>1420.0727099999999</v>
      </c>
      <c r="C85" s="20">
        <v>0</v>
      </c>
      <c r="D85" s="24">
        <f t="shared" si="1"/>
        <v>-1</v>
      </c>
    </row>
    <row r="86" spans="1:4" x14ac:dyDescent="0.2">
      <c r="D86" s="1"/>
    </row>
    <row r="87" spans="1:4" x14ac:dyDescent="0.2">
      <c r="D87" s="1"/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workbookViewId="0">
      <selection activeCell="A28" sqref="A28"/>
    </sheetView>
  </sheetViews>
  <sheetFormatPr defaultRowHeight="12.75" x14ac:dyDescent="0.2"/>
  <cols>
    <col min="1" max="1" width="28.7109375" bestFit="1" customWidth="1"/>
    <col min="2" max="3" width="16.28515625" bestFit="1" customWidth="1"/>
    <col min="4" max="4" width="7.5703125" bestFit="1" customWidth="1"/>
    <col min="5" max="5" width="26.28515625" customWidth="1"/>
    <col min="6" max="6" width="22.28515625" customWidth="1"/>
  </cols>
  <sheetData>
    <row r="1" spans="1:7" ht="15" x14ac:dyDescent="0.25">
      <c r="A1" s="35" t="s">
        <v>91</v>
      </c>
      <c r="B1" s="35"/>
      <c r="C1" s="35"/>
      <c r="D1" s="35"/>
      <c r="E1" s="35"/>
      <c r="F1" s="35"/>
      <c r="G1" s="35"/>
    </row>
    <row r="2" spans="1:7" ht="15" x14ac:dyDescent="0.25">
      <c r="A2" s="21" t="s">
        <v>86</v>
      </c>
      <c r="B2" s="21" t="s">
        <v>92</v>
      </c>
      <c r="C2" s="21" t="s">
        <v>93</v>
      </c>
      <c r="D2" s="21" t="s">
        <v>85</v>
      </c>
      <c r="E2" s="21" t="s">
        <v>89</v>
      </c>
      <c r="F2" s="21" t="s">
        <v>90</v>
      </c>
      <c r="G2" s="21" t="s">
        <v>85</v>
      </c>
    </row>
    <row r="3" spans="1:7" ht="15" x14ac:dyDescent="0.25">
      <c r="A3" s="10" t="s">
        <v>0</v>
      </c>
      <c r="B3" s="11">
        <v>13111872.50749</v>
      </c>
      <c r="C3" s="11">
        <v>11535338.05363</v>
      </c>
      <c r="D3" s="14">
        <f>C3/B3-1</f>
        <v>-0.12023717077476337</v>
      </c>
      <c r="E3" s="11">
        <v>151152782.57600999</v>
      </c>
      <c r="F3" s="11">
        <v>133664526.88354</v>
      </c>
      <c r="G3" s="14">
        <f>F3/E3-1</f>
        <v>-0.11569919782108995</v>
      </c>
    </row>
    <row r="4" spans="1:7" ht="14.25" x14ac:dyDescent="0.2">
      <c r="A4" s="6" t="s">
        <v>95</v>
      </c>
      <c r="B4" s="7">
        <v>5284540.0646299999</v>
      </c>
      <c r="C4" s="7">
        <v>5349409.4070199998</v>
      </c>
      <c r="D4" s="12">
        <f t="shared" ref="D4:D15" si="0">C4/B4-1</f>
        <v>1.227530524826137E-2</v>
      </c>
      <c r="E4" s="7">
        <v>67537743.470760003</v>
      </c>
      <c r="F4" s="7">
        <v>61960262.404019997</v>
      </c>
      <c r="G4" s="12">
        <f t="shared" ref="G4:G15" si="1">F4/E4-1</f>
        <v>-8.2583171721672066E-2</v>
      </c>
    </row>
    <row r="5" spans="1:7" ht="14.25" x14ac:dyDescent="0.2">
      <c r="A5" s="8" t="s">
        <v>102</v>
      </c>
      <c r="B5" s="9">
        <v>2964804.93457</v>
      </c>
      <c r="C5" s="9">
        <v>2132443.15601</v>
      </c>
      <c r="D5" s="13">
        <f t="shared" si="0"/>
        <v>-0.28074756920921051</v>
      </c>
      <c r="E5" s="9">
        <v>29165648.756609999</v>
      </c>
      <c r="F5" s="9">
        <v>26120985.575059999</v>
      </c>
      <c r="G5" s="13">
        <f t="shared" si="1"/>
        <v>-0.10439209519932136</v>
      </c>
    </row>
    <row r="6" spans="1:7" ht="14.25" x14ac:dyDescent="0.2">
      <c r="A6" s="6" t="s">
        <v>94</v>
      </c>
      <c r="B6" s="7">
        <v>1229413.8179899999</v>
      </c>
      <c r="C6" s="7">
        <v>1197500.42243</v>
      </c>
      <c r="D6" s="12">
        <f t="shared" si="0"/>
        <v>-2.595822097735645E-2</v>
      </c>
      <c r="E6" s="7">
        <v>13486767.92533</v>
      </c>
      <c r="F6" s="7">
        <v>12294367.976330001</v>
      </c>
      <c r="G6" s="12">
        <f t="shared" si="1"/>
        <v>-8.841258006379038E-2</v>
      </c>
    </row>
    <row r="7" spans="1:7" ht="14.25" x14ac:dyDescent="0.2">
      <c r="A7" s="8" t="s">
        <v>96</v>
      </c>
      <c r="B7" s="9">
        <v>1469737.9808499999</v>
      </c>
      <c r="C7" s="9">
        <v>904706.45368000004</v>
      </c>
      <c r="D7" s="13">
        <f t="shared" si="0"/>
        <v>-0.38444371345919959</v>
      </c>
      <c r="E7" s="9">
        <v>17143440.255430002</v>
      </c>
      <c r="F7" s="9">
        <v>11732667.116699999</v>
      </c>
      <c r="G7" s="13">
        <f t="shared" si="1"/>
        <v>-0.31561769738814227</v>
      </c>
    </row>
    <row r="8" spans="1:7" ht="14.25" x14ac:dyDescent="0.2">
      <c r="A8" s="6" t="s">
        <v>100</v>
      </c>
      <c r="B8" s="7">
        <v>827681.66098000004</v>
      </c>
      <c r="C8" s="7">
        <v>661725.08736999996</v>
      </c>
      <c r="D8" s="12">
        <f t="shared" si="0"/>
        <v>-0.2005077331464642</v>
      </c>
      <c r="E8" s="7">
        <v>7404648.9718800001</v>
      </c>
      <c r="F8" s="7">
        <v>7242991.7465899996</v>
      </c>
      <c r="G8" s="12">
        <f t="shared" si="1"/>
        <v>-2.1831855352483553E-2</v>
      </c>
    </row>
    <row r="9" spans="1:7" ht="15" x14ac:dyDescent="0.25">
      <c r="A9" s="31" t="s">
        <v>99</v>
      </c>
      <c r="B9" s="32">
        <v>327113.74089000002</v>
      </c>
      <c r="C9" s="32">
        <v>358884.21883999999</v>
      </c>
      <c r="D9" s="33">
        <f t="shared" si="0"/>
        <v>9.7123642264491661E-2</v>
      </c>
      <c r="E9" s="32">
        <v>4386320.31006</v>
      </c>
      <c r="F9" s="32">
        <v>3963043.8463699999</v>
      </c>
      <c r="G9" s="13">
        <f t="shared" si="1"/>
        <v>-9.6499214323043869E-2</v>
      </c>
    </row>
    <row r="10" spans="1:7" ht="14.25" x14ac:dyDescent="0.2">
      <c r="A10" s="6" t="s">
        <v>98</v>
      </c>
      <c r="B10" s="7">
        <v>364027.18527999998</v>
      </c>
      <c r="C10" s="7">
        <v>363207.82993000001</v>
      </c>
      <c r="D10" s="12">
        <f t="shared" si="0"/>
        <v>-2.250808135029092E-3</v>
      </c>
      <c r="E10" s="7">
        <v>4325261.4229600001</v>
      </c>
      <c r="F10" s="7">
        <v>3825980.7417000001</v>
      </c>
      <c r="G10" s="12">
        <f t="shared" si="1"/>
        <v>-0.11543364260242017</v>
      </c>
    </row>
    <row r="11" spans="1:7" ht="14.25" x14ac:dyDescent="0.2">
      <c r="A11" s="8" t="s">
        <v>104</v>
      </c>
      <c r="B11" s="9">
        <v>249243.3437</v>
      </c>
      <c r="C11" s="9">
        <v>213592.03122999999</v>
      </c>
      <c r="D11" s="13">
        <f t="shared" si="0"/>
        <v>-0.14303817281841413</v>
      </c>
      <c r="E11" s="9">
        <v>2476264.73067</v>
      </c>
      <c r="F11" s="9">
        <v>2376766.1423200001</v>
      </c>
      <c r="G11" s="13">
        <f t="shared" si="1"/>
        <v>-4.0180917297593877E-2</v>
      </c>
    </row>
    <row r="12" spans="1:7" ht="14.25" x14ac:dyDescent="0.2">
      <c r="A12" s="6" t="s">
        <v>103</v>
      </c>
      <c r="B12" s="7">
        <v>166840.45683000001</v>
      </c>
      <c r="C12" s="7">
        <v>156890.92105</v>
      </c>
      <c r="D12" s="12">
        <f t="shared" si="0"/>
        <v>-5.9635030789552235E-2</v>
      </c>
      <c r="E12" s="7">
        <v>2087866.75559</v>
      </c>
      <c r="F12" s="7">
        <v>1794728.0067</v>
      </c>
      <c r="G12" s="12">
        <f t="shared" si="1"/>
        <v>-0.14040108072277979</v>
      </c>
    </row>
    <row r="13" spans="1:7" ht="14.25" x14ac:dyDescent="0.2">
      <c r="A13" s="8" t="s">
        <v>97</v>
      </c>
      <c r="B13" s="9">
        <v>158710.59844999999</v>
      </c>
      <c r="C13" s="9">
        <v>135042.22967</v>
      </c>
      <c r="D13" s="13">
        <f t="shared" si="0"/>
        <v>-0.14912910045800409</v>
      </c>
      <c r="E13" s="9">
        <v>2355701.2388200001</v>
      </c>
      <c r="F13" s="9">
        <v>1713983.32131</v>
      </c>
      <c r="G13" s="13">
        <f t="shared" si="1"/>
        <v>-0.27241057012452241</v>
      </c>
    </row>
    <row r="14" spans="1:7" ht="14.25" x14ac:dyDescent="0.2">
      <c r="A14" s="6" t="s">
        <v>101</v>
      </c>
      <c r="B14" s="7">
        <v>68111.963300000003</v>
      </c>
      <c r="C14" s="7">
        <v>59297.55373</v>
      </c>
      <c r="D14" s="12">
        <f t="shared" si="0"/>
        <v>-0.12941059313144188</v>
      </c>
      <c r="E14" s="7">
        <v>765358.80882999999</v>
      </c>
      <c r="F14" s="7">
        <v>621059.7916</v>
      </c>
      <c r="G14" s="12">
        <f t="shared" si="1"/>
        <v>-0.18853773624241565</v>
      </c>
    </row>
    <row r="15" spans="1:7" ht="14.25" x14ac:dyDescent="0.2">
      <c r="A15" s="8" t="s">
        <v>105</v>
      </c>
      <c r="B15" s="9">
        <v>1646.7600199999999</v>
      </c>
      <c r="C15" s="9">
        <v>2638.7426700000001</v>
      </c>
      <c r="D15" s="13">
        <f t="shared" si="0"/>
        <v>0.60238446279501012</v>
      </c>
      <c r="E15" s="9">
        <v>17759.929069999998</v>
      </c>
      <c r="F15" s="9">
        <v>17690.214840000001</v>
      </c>
      <c r="G15" s="13">
        <f t="shared" si="1"/>
        <v>-3.9253664654415044E-3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workbookViewId="0">
      <selection activeCell="B34" sqref="B34"/>
    </sheetView>
  </sheetViews>
  <sheetFormatPr defaultRowHeight="12.75" x14ac:dyDescent="0.2"/>
  <cols>
    <col min="1" max="1" width="28.7109375" bestFit="1" customWidth="1"/>
    <col min="2" max="3" width="16.28515625" bestFit="1" customWidth="1"/>
    <col min="4" max="4" width="7.5703125" bestFit="1" customWidth="1"/>
    <col min="5" max="5" width="26.28515625" customWidth="1"/>
    <col min="6" max="6" width="22.28515625" customWidth="1"/>
  </cols>
  <sheetData>
    <row r="1" spans="1:7" ht="15" x14ac:dyDescent="0.25">
      <c r="A1" s="35" t="s">
        <v>106</v>
      </c>
      <c r="B1" s="35"/>
      <c r="C1" s="35"/>
      <c r="D1" s="35"/>
      <c r="E1" s="35"/>
      <c r="F1" s="35"/>
      <c r="G1" s="35"/>
    </row>
    <row r="2" spans="1:7" ht="15" x14ac:dyDescent="0.25">
      <c r="A2" s="21" t="s">
        <v>86</v>
      </c>
      <c r="B2" s="21" t="s">
        <v>92</v>
      </c>
      <c r="C2" s="21" t="s">
        <v>93</v>
      </c>
      <c r="D2" s="21" t="s">
        <v>85</v>
      </c>
      <c r="E2" s="21" t="s">
        <v>89</v>
      </c>
      <c r="F2" s="21" t="s">
        <v>90</v>
      </c>
      <c r="G2" s="21" t="s">
        <v>85</v>
      </c>
    </row>
    <row r="3" spans="1:7" ht="15" x14ac:dyDescent="0.25">
      <c r="A3" s="10" t="s">
        <v>0</v>
      </c>
      <c r="B3" s="11">
        <v>8998449.4397880007</v>
      </c>
      <c r="C3" s="11">
        <v>9000438.2513500005</v>
      </c>
      <c r="D3" s="14">
        <f>C3/B3-1</f>
        <v>2.210171402647898E-4</v>
      </c>
      <c r="E3" s="11">
        <v>99224925.120989993</v>
      </c>
      <c r="F3" s="11">
        <v>100050095.420247</v>
      </c>
      <c r="G3" s="14">
        <f>F3/E3-1</f>
        <v>8.3161594554073126E-3</v>
      </c>
    </row>
    <row r="4" spans="1:7" ht="14.25" x14ac:dyDescent="0.2">
      <c r="A4" s="6" t="s">
        <v>95</v>
      </c>
      <c r="B4" s="7">
        <v>2227495.5037750001</v>
      </c>
      <c r="C4" s="7">
        <v>2583158.2591289999</v>
      </c>
      <c r="D4" s="12">
        <f t="shared" ref="D4:D15" si="0">C4/B4-1</f>
        <v>0.15966934826635915</v>
      </c>
      <c r="E4" s="7">
        <v>26912856.418834999</v>
      </c>
      <c r="F4" s="7">
        <v>28680433.082811002</v>
      </c>
      <c r="G4" s="12">
        <f t="shared" ref="G4:G15" si="1">F4/E4-1</f>
        <v>6.5677780034487876E-2</v>
      </c>
    </row>
    <row r="5" spans="1:7" ht="14.25" x14ac:dyDescent="0.2">
      <c r="A5" s="8" t="s">
        <v>102</v>
      </c>
      <c r="B5" s="9">
        <v>2370772.0062759998</v>
      </c>
      <c r="C5" s="9">
        <v>1746927.4377319999</v>
      </c>
      <c r="D5" s="13">
        <f t="shared" si="0"/>
        <v>-0.26313984090099529</v>
      </c>
      <c r="E5" s="9">
        <v>23845431.815722998</v>
      </c>
      <c r="F5" s="9">
        <v>23261856.965985999</v>
      </c>
      <c r="G5" s="13">
        <f t="shared" si="1"/>
        <v>-2.4473234716269943E-2</v>
      </c>
    </row>
    <row r="6" spans="1:7" ht="14.25" x14ac:dyDescent="0.2">
      <c r="A6" s="6" t="s">
        <v>94</v>
      </c>
      <c r="B6" s="7">
        <v>1175056.2001459999</v>
      </c>
      <c r="C6" s="7">
        <v>1672910.2375670001</v>
      </c>
      <c r="D6" s="12">
        <f t="shared" si="0"/>
        <v>0.42368529893220619</v>
      </c>
      <c r="E6" s="7">
        <v>13790439.327163</v>
      </c>
      <c r="F6" s="7">
        <v>15706849.210648</v>
      </c>
      <c r="G6" s="12">
        <f t="shared" si="1"/>
        <v>0.13896655777385214</v>
      </c>
    </row>
    <row r="7" spans="1:7" ht="14.25" x14ac:dyDescent="0.2">
      <c r="A7" s="8" t="s">
        <v>98</v>
      </c>
      <c r="B7" s="9">
        <v>668409.46559299994</v>
      </c>
      <c r="C7" s="9">
        <v>649175.468597</v>
      </c>
      <c r="D7" s="13">
        <f t="shared" si="0"/>
        <v>-2.8775769922611549E-2</v>
      </c>
      <c r="E7" s="9">
        <v>9050513.9161440004</v>
      </c>
      <c r="F7" s="9">
        <v>7243815.0157340001</v>
      </c>
      <c r="G7" s="13">
        <f t="shared" si="1"/>
        <v>-0.19962390170874955</v>
      </c>
    </row>
    <row r="8" spans="1:7" ht="14.25" x14ac:dyDescent="0.2">
      <c r="A8" s="6" t="s">
        <v>96</v>
      </c>
      <c r="B8" s="7">
        <v>774904.28450399998</v>
      </c>
      <c r="C8" s="7">
        <v>635605.39008799999</v>
      </c>
      <c r="D8" s="12">
        <f t="shared" si="0"/>
        <v>-0.17976271031352253</v>
      </c>
      <c r="E8" s="7">
        <v>9546369.3522459995</v>
      </c>
      <c r="F8" s="7">
        <v>7005422.6057190001</v>
      </c>
      <c r="G8" s="12">
        <f t="shared" si="1"/>
        <v>-0.26616891226078365</v>
      </c>
    </row>
    <row r="9" spans="1:7" ht="15" x14ac:dyDescent="0.25">
      <c r="A9" s="31" t="s">
        <v>100</v>
      </c>
      <c r="B9" s="32">
        <v>676493.01231100003</v>
      </c>
      <c r="C9" s="32">
        <v>569713.27648</v>
      </c>
      <c r="D9" s="33">
        <f t="shared" si="0"/>
        <v>-0.15784307285928156</v>
      </c>
      <c r="E9" s="32">
        <v>5270116.7149729999</v>
      </c>
      <c r="F9" s="32">
        <v>5855459.2794399997</v>
      </c>
      <c r="G9" s="13">
        <f t="shared" si="1"/>
        <v>0.11106823551060563</v>
      </c>
    </row>
    <row r="10" spans="1:7" ht="14.25" x14ac:dyDescent="0.2">
      <c r="A10" s="6" t="s">
        <v>103</v>
      </c>
      <c r="B10" s="7">
        <v>494395.73366799997</v>
      </c>
      <c r="C10" s="7">
        <v>457120.34275299998</v>
      </c>
      <c r="D10" s="12">
        <f t="shared" si="0"/>
        <v>-7.5395858775819113E-2</v>
      </c>
      <c r="E10" s="7">
        <v>3517555.7137839999</v>
      </c>
      <c r="F10" s="7">
        <v>5059442.8372849999</v>
      </c>
      <c r="G10" s="12">
        <f t="shared" si="1"/>
        <v>0.43834049805065334</v>
      </c>
    </row>
    <row r="11" spans="1:7" ht="14.25" x14ac:dyDescent="0.2">
      <c r="A11" s="8" t="s">
        <v>99</v>
      </c>
      <c r="B11" s="9">
        <v>255398.36376899999</v>
      </c>
      <c r="C11" s="9">
        <v>280953.76955000003</v>
      </c>
      <c r="D11" s="13">
        <f t="shared" si="0"/>
        <v>0.10006096125233643</v>
      </c>
      <c r="E11" s="9">
        <v>2747496.7552840002</v>
      </c>
      <c r="F11" s="9">
        <v>2655162.292742</v>
      </c>
      <c r="G11" s="13">
        <f t="shared" si="1"/>
        <v>-3.3606759449095636E-2</v>
      </c>
    </row>
    <row r="12" spans="1:7" ht="14.25" x14ac:dyDescent="0.2">
      <c r="A12" s="6" t="s">
        <v>97</v>
      </c>
      <c r="B12" s="7">
        <v>186874.39020600001</v>
      </c>
      <c r="C12" s="7">
        <v>221983.34602500001</v>
      </c>
      <c r="D12" s="12">
        <f t="shared" si="0"/>
        <v>0.18787462412745715</v>
      </c>
      <c r="E12" s="7">
        <v>2732366.233002</v>
      </c>
      <c r="F12" s="7">
        <v>2324813.4251290001</v>
      </c>
      <c r="G12" s="12">
        <f t="shared" si="1"/>
        <v>-0.14915746028131416</v>
      </c>
    </row>
    <row r="13" spans="1:7" ht="14.25" x14ac:dyDescent="0.2">
      <c r="A13" s="8" t="s">
        <v>104</v>
      </c>
      <c r="B13" s="9">
        <v>136731.51402</v>
      </c>
      <c r="C13" s="9">
        <v>154649.81463899999</v>
      </c>
      <c r="D13" s="13">
        <f t="shared" si="0"/>
        <v>0.13104733570330418</v>
      </c>
      <c r="E13" s="9">
        <v>1532048.1528</v>
      </c>
      <c r="F13" s="9">
        <v>1939959.689215</v>
      </c>
      <c r="G13" s="13">
        <f t="shared" si="1"/>
        <v>0.266252425336301</v>
      </c>
    </row>
    <row r="14" spans="1:7" ht="14.25" x14ac:dyDescent="0.2">
      <c r="A14" s="6" t="s">
        <v>101</v>
      </c>
      <c r="B14" s="7">
        <v>30482.545559999999</v>
      </c>
      <c r="C14" s="7">
        <v>26993.113979999998</v>
      </c>
      <c r="D14" s="12">
        <f t="shared" si="0"/>
        <v>-0.11447310307899361</v>
      </c>
      <c r="E14" s="7">
        <v>264543.810276</v>
      </c>
      <c r="F14" s="7">
        <v>302442.72107999999</v>
      </c>
      <c r="G14" s="12">
        <f t="shared" si="1"/>
        <v>0.14326137800941119</v>
      </c>
    </row>
    <row r="15" spans="1:7" ht="14.25" x14ac:dyDescent="0.2">
      <c r="A15" s="8" t="s">
        <v>105</v>
      </c>
      <c r="B15" s="9">
        <v>1436.4199599999999</v>
      </c>
      <c r="C15" s="9">
        <v>1247.7948100000001</v>
      </c>
      <c r="D15" s="13">
        <f t="shared" si="0"/>
        <v>-0.13131615770641325</v>
      </c>
      <c r="E15" s="9">
        <v>15186.910760000001</v>
      </c>
      <c r="F15" s="9">
        <v>14438.294458</v>
      </c>
      <c r="G15" s="13">
        <f t="shared" si="1"/>
        <v>-4.9293520837150218E-2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showGridLines="0" zoomScaleNormal="100" workbookViewId="0">
      <selection sqref="A1:D1"/>
    </sheetView>
  </sheetViews>
  <sheetFormatPr defaultRowHeight="12.75" x14ac:dyDescent="0.2"/>
  <cols>
    <col min="1" max="1" width="20" customWidth="1"/>
    <col min="2" max="3" width="12.7109375" bestFit="1" customWidth="1"/>
    <col min="4" max="4" width="9.7109375" bestFit="1" customWidth="1"/>
  </cols>
  <sheetData>
    <row r="1" spans="1:4" ht="15" x14ac:dyDescent="0.25">
      <c r="A1" s="34" t="s">
        <v>107</v>
      </c>
      <c r="B1" s="34"/>
      <c r="C1" s="34"/>
      <c r="D1" s="34"/>
    </row>
    <row r="2" spans="1:4" ht="15" x14ac:dyDescent="0.25">
      <c r="A2" s="26"/>
      <c r="B2" s="26">
        <v>2014</v>
      </c>
      <c r="C2" s="26">
        <v>2015</v>
      </c>
      <c r="D2" s="26"/>
    </row>
    <row r="3" spans="1:4" ht="15" x14ac:dyDescent="0.25">
      <c r="A3" s="15" t="s">
        <v>82</v>
      </c>
      <c r="B3" s="16" t="s">
        <v>88</v>
      </c>
      <c r="C3" s="16" t="s">
        <v>88</v>
      </c>
      <c r="D3" s="16" t="s">
        <v>83</v>
      </c>
    </row>
    <row r="4" spans="1:4" ht="13.5" customHeight="1" x14ac:dyDescent="0.25">
      <c r="A4" s="18" t="s">
        <v>0</v>
      </c>
      <c r="B4" s="19">
        <v>13111872.50749</v>
      </c>
      <c r="C4" s="19">
        <v>11535338.05363</v>
      </c>
      <c r="D4" s="17">
        <f t="shared" ref="D4:D67" si="0">IF(B4=0,"",(C4/B4-1))</f>
        <v>-0.12023717077476337</v>
      </c>
    </row>
    <row r="5" spans="1:4" ht="15" x14ac:dyDescent="0.25">
      <c r="A5" s="4" t="s">
        <v>108</v>
      </c>
      <c r="B5" s="5">
        <v>1133754.25667</v>
      </c>
      <c r="C5" s="5">
        <v>1131328.74315</v>
      </c>
      <c r="D5" s="28">
        <f t="shared" si="0"/>
        <v>-2.1393644219904751E-3</v>
      </c>
    </row>
    <row r="6" spans="1:4" ht="15" x14ac:dyDescent="0.25">
      <c r="A6" s="2" t="s">
        <v>109</v>
      </c>
      <c r="B6" s="3">
        <v>754512.85267000005</v>
      </c>
      <c r="C6" s="3">
        <v>761605.78058999998</v>
      </c>
      <c r="D6" s="29">
        <f t="shared" si="0"/>
        <v>9.4006720957768852E-3</v>
      </c>
    </row>
    <row r="7" spans="1:4" ht="15" x14ac:dyDescent="0.25">
      <c r="A7" s="4" t="s">
        <v>110</v>
      </c>
      <c r="B7" s="5">
        <v>586568.40393000003</v>
      </c>
      <c r="C7" s="5">
        <v>620984.73994</v>
      </c>
      <c r="D7" s="28">
        <f t="shared" si="0"/>
        <v>5.8674036616038316E-2</v>
      </c>
    </row>
    <row r="8" spans="1:4" ht="15" x14ac:dyDescent="0.25">
      <c r="A8" s="2" t="s">
        <v>111</v>
      </c>
      <c r="B8" s="3">
        <v>713119.79232999997</v>
      </c>
      <c r="C8" s="3">
        <v>578475.03642999998</v>
      </c>
      <c r="D8" s="29">
        <f t="shared" si="0"/>
        <v>-0.18881085246571361</v>
      </c>
    </row>
    <row r="9" spans="1:4" ht="15" x14ac:dyDescent="0.25">
      <c r="A9" s="4" t="s">
        <v>112</v>
      </c>
      <c r="B9" s="5">
        <v>584998.07507999998</v>
      </c>
      <c r="C9" s="5">
        <v>542858.38648999995</v>
      </c>
      <c r="D9" s="28">
        <f t="shared" si="0"/>
        <v>-7.203389273415528E-2</v>
      </c>
    </row>
    <row r="10" spans="1:4" ht="15" x14ac:dyDescent="0.25">
      <c r="A10" s="2" t="s">
        <v>113</v>
      </c>
      <c r="B10" s="3">
        <v>1081386.7372399999</v>
      </c>
      <c r="C10" s="3">
        <v>463919.93422</v>
      </c>
      <c r="D10" s="29">
        <f t="shared" si="0"/>
        <v>-0.57099535416528879</v>
      </c>
    </row>
    <row r="11" spans="1:4" ht="15" x14ac:dyDescent="0.25">
      <c r="A11" s="4" t="s">
        <v>114</v>
      </c>
      <c r="B11" s="5">
        <v>381282.45624000003</v>
      </c>
      <c r="C11" s="5">
        <v>381230.68974</v>
      </c>
      <c r="D11" s="28">
        <f t="shared" si="0"/>
        <v>-1.3576942540316495E-4</v>
      </c>
    </row>
    <row r="12" spans="1:4" ht="15" x14ac:dyDescent="0.25">
      <c r="A12" s="2" t="s">
        <v>115</v>
      </c>
      <c r="B12" s="3">
        <v>518908.18940999999</v>
      </c>
      <c r="C12" s="3">
        <v>363920.85444999998</v>
      </c>
      <c r="D12" s="29">
        <f t="shared" si="0"/>
        <v>-0.29867968577682502</v>
      </c>
    </row>
    <row r="13" spans="1:4" ht="15" x14ac:dyDescent="0.25">
      <c r="A13" s="4" t="s">
        <v>116</v>
      </c>
      <c r="B13" s="5">
        <v>296642.16950000002</v>
      </c>
      <c r="C13" s="5">
        <v>345953.08085000003</v>
      </c>
      <c r="D13" s="28">
        <f t="shared" si="0"/>
        <v>0.16623028153116315</v>
      </c>
    </row>
    <row r="14" spans="1:4" ht="15" x14ac:dyDescent="0.25">
      <c r="A14" s="2" t="s">
        <v>117</v>
      </c>
      <c r="B14" s="3">
        <v>307963.54097999999</v>
      </c>
      <c r="C14" s="3">
        <v>343933.54251</v>
      </c>
      <c r="D14" s="29">
        <f t="shared" si="0"/>
        <v>0.11679954521738667</v>
      </c>
    </row>
    <row r="15" spans="1:4" ht="15" x14ac:dyDescent="0.25">
      <c r="A15" s="4" t="s">
        <v>118</v>
      </c>
      <c r="B15" s="5">
        <v>290093.25631999999</v>
      </c>
      <c r="C15" s="5">
        <v>307575.00432000001</v>
      </c>
      <c r="D15" s="28">
        <f t="shared" si="0"/>
        <v>6.0262510827607807E-2</v>
      </c>
    </row>
    <row r="16" spans="1:4" ht="15" x14ac:dyDescent="0.25">
      <c r="A16" s="2" t="s">
        <v>119</v>
      </c>
      <c r="B16" s="3">
        <v>242370.28909999999</v>
      </c>
      <c r="C16" s="3">
        <v>267579.72503999999</v>
      </c>
      <c r="D16" s="29">
        <f t="shared" si="0"/>
        <v>0.10401207191529482</v>
      </c>
    </row>
    <row r="17" spans="1:4" ht="15" x14ac:dyDescent="0.25">
      <c r="A17" s="4" t="s">
        <v>120</v>
      </c>
      <c r="B17" s="5">
        <v>282900.92790000001</v>
      </c>
      <c r="C17" s="5">
        <v>243513.37875999999</v>
      </c>
      <c r="D17" s="28">
        <f t="shared" si="0"/>
        <v>-0.13922735931754437</v>
      </c>
    </row>
    <row r="18" spans="1:4" ht="15" x14ac:dyDescent="0.25">
      <c r="A18" s="2" t="s">
        <v>121</v>
      </c>
      <c r="B18" s="3">
        <v>493271.37529</v>
      </c>
      <c r="C18" s="3">
        <v>234869.81594999999</v>
      </c>
      <c r="D18" s="29">
        <f t="shared" si="0"/>
        <v>-0.52385273560235013</v>
      </c>
    </row>
    <row r="19" spans="1:4" ht="15" x14ac:dyDescent="0.25">
      <c r="A19" s="4" t="s">
        <v>122</v>
      </c>
      <c r="B19" s="5">
        <v>223454.02108999999</v>
      </c>
      <c r="C19" s="5">
        <v>223735.6923</v>
      </c>
      <c r="D19" s="28">
        <f t="shared" si="0"/>
        <v>1.2605331898976058E-3</v>
      </c>
    </row>
    <row r="20" spans="1:4" ht="15" x14ac:dyDescent="0.25">
      <c r="A20" s="2" t="s">
        <v>123</v>
      </c>
      <c r="B20" s="3">
        <v>216389.18914</v>
      </c>
      <c r="C20" s="3">
        <v>217775.10852000001</v>
      </c>
      <c r="D20" s="29">
        <f t="shared" si="0"/>
        <v>6.4047533312920901E-3</v>
      </c>
    </row>
    <row r="21" spans="1:4" ht="15" x14ac:dyDescent="0.25">
      <c r="A21" s="4" t="s">
        <v>124</v>
      </c>
      <c r="B21" s="5">
        <v>226675.05061999999</v>
      </c>
      <c r="C21" s="5">
        <v>207443.66683</v>
      </c>
      <c r="D21" s="28">
        <f t="shared" si="0"/>
        <v>-8.4841202141119898E-2</v>
      </c>
    </row>
    <row r="22" spans="1:4" ht="15" x14ac:dyDescent="0.25">
      <c r="A22" s="2" t="s">
        <v>125</v>
      </c>
      <c r="B22" s="3">
        <v>184709.61915000001</v>
      </c>
      <c r="C22" s="3">
        <v>201150.48994999999</v>
      </c>
      <c r="D22" s="29">
        <f t="shared" si="0"/>
        <v>8.9009283196283207E-2</v>
      </c>
    </row>
    <row r="23" spans="1:4" ht="15" x14ac:dyDescent="0.25">
      <c r="A23" s="4" t="s">
        <v>126</v>
      </c>
      <c r="B23" s="5">
        <v>220370.05416999999</v>
      </c>
      <c r="C23" s="5">
        <v>184346.96082000001</v>
      </c>
      <c r="D23" s="28">
        <f t="shared" si="0"/>
        <v>-0.16346637244192308</v>
      </c>
    </row>
    <row r="24" spans="1:4" ht="15" x14ac:dyDescent="0.25">
      <c r="A24" s="2" t="s">
        <v>127</v>
      </c>
      <c r="B24" s="3">
        <v>307580.53801000002</v>
      </c>
      <c r="C24" s="3">
        <v>170272.90302</v>
      </c>
      <c r="D24" s="29">
        <f t="shared" si="0"/>
        <v>-0.44641197352199147</v>
      </c>
    </row>
    <row r="25" spans="1:4" ht="15" x14ac:dyDescent="0.25">
      <c r="A25" s="4" t="s">
        <v>128</v>
      </c>
      <c r="B25" s="5">
        <v>99675.769740000003</v>
      </c>
      <c r="C25" s="5">
        <v>139283.4528</v>
      </c>
      <c r="D25" s="28">
        <f t="shared" si="0"/>
        <v>0.3973652088498032</v>
      </c>
    </row>
    <row r="26" spans="1:4" ht="15" x14ac:dyDescent="0.25">
      <c r="A26" s="2" t="s">
        <v>129</v>
      </c>
      <c r="B26" s="3">
        <v>136972.3076</v>
      </c>
      <c r="C26" s="3">
        <v>134274.57136</v>
      </c>
      <c r="D26" s="29">
        <f t="shared" si="0"/>
        <v>-1.9695486534973106E-2</v>
      </c>
    </row>
    <row r="27" spans="1:4" ht="15" x14ac:dyDescent="0.25">
      <c r="A27" s="4" t="s">
        <v>130</v>
      </c>
      <c r="B27" s="5">
        <v>181575.02415000001</v>
      </c>
      <c r="C27" s="5">
        <v>127176.47328000001</v>
      </c>
      <c r="D27" s="28">
        <f t="shared" si="0"/>
        <v>-0.29959269522145893</v>
      </c>
    </row>
    <row r="28" spans="1:4" ht="15" x14ac:dyDescent="0.25">
      <c r="A28" s="2" t="s">
        <v>131</v>
      </c>
      <c r="B28" s="3">
        <v>104103.39995000001</v>
      </c>
      <c r="C28" s="3">
        <v>111555.34926</v>
      </c>
      <c r="D28" s="29">
        <f t="shared" si="0"/>
        <v>7.1582189569016075E-2</v>
      </c>
    </row>
    <row r="29" spans="1:4" ht="15" x14ac:dyDescent="0.25">
      <c r="A29" s="4" t="s">
        <v>132</v>
      </c>
      <c r="B29" s="5">
        <v>150065.36017</v>
      </c>
      <c r="C29" s="5">
        <v>105536.08603999999</v>
      </c>
      <c r="D29" s="28">
        <f t="shared" si="0"/>
        <v>-0.29673253094222063</v>
      </c>
    </row>
    <row r="30" spans="1:4" ht="15" x14ac:dyDescent="0.25">
      <c r="A30" s="2" t="s">
        <v>133</v>
      </c>
      <c r="B30" s="3">
        <v>163743.51673999999</v>
      </c>
      <c r="C30" s="3">
        <v>102514.49475</v>
      </c>
      <c r="D30" s="29">
        <f t="shared" si="0"/>
        <v>-0.3739324964372327</v>
      </c>
    </row>
    <row r="31" spans="1:4" ht="15" x14ac:dyDescent="0.25">
      <c r="A31" s="4" t="s">
        <v>134</v>
      </c>
      <c r="B31" s="5">
        <v>135213.01097</v>
      </c>
      <c r="C31" s="5">
        <v>100847.80415</v>
      </c>
      <c r="D31" s="28">
        <f t="shared" si="0"/>
        <v>-0.25415606511140176</v>
      </c>
    </row>
    <row r="32" spans="1:4" ht="15" x14ac:dyDescent="0.25">
      <c r="A32" s="2" t="s">
        <v>135</v>
      </c>
      <c r="B32" s="3">
        <v>94801.61219</v>
      </c>
      <c r="C32" s="3">
        <v>98965.032210000005</v>
      </c>
      <c r="D32" s="29">
        <f t="shared" si="0"/>
        <v>4.3917185834938532E-2</v>
      </c>
    </row>
    <row r="33" spans="1:4" ht="15" x14ac:dyDescent="0.25">
      <c r="A33" s="4" t="s">
        <v>136</v>
      </c>
      <c r="B33" s="5">
        <v>141977.06672999999</v>
      </c>
      <c r="C33" s="5">
        <v>98613.698560000004</v>
      </c>
      <c r="D33" s="28">
        <f t="shared" si="0"/>
        <v>-0.30542515892700317</v>
      </c>
    </row>
    <row r="34" spans="1:4" ht="15" x14ac:dyDescent="0.25">
      <c r="A34" s="2" t="s">
        <v>137</v>
      </c>
      <c r="B34" s="3">
        <v>80311.749769999995</v>
      </c>
      <c r="C34" s="3">
        <v>86145.166440000001</v>
      </c>
      <c r="D34" s="29">
        <f t="shared" si="0"/>
        <v>7.2634660391611261E-2</v>
      </c>
    </row>
    <row r="35" spans="1:4" ht="15" x14ac:dyDescent="0.25">
      <c r="A35" s="4" t="s">
        <v>138</v>
      </c>
      <c r="B35" s="5">
        <v>73530.883839999995</v>
      </c>
      <c r="C35" s="5">
        <v>85217.628689999998</v>
      </c>
      <c r="D35" s="28">
        <f t="shared" si="0"/>
        <v>0.15893654801470691</v>
      </c>
    </row>
    <row r="36" spans="1:4" ht="15" x14ac:dyDescent="0.25">
      <c r="A36" s="2" t="s">
        <v>139</v>
      </c>
      <c r="B36" s="3">
        <v>86731.111569999994</v>
      </c>
      <c r="C36" s="3">
        <v>77621.790670000002</v>
      </c>
      <c r="D36" s="29">
        <f t="shared" si="0"/>
        <v>-0.10502944946863657</v>
      </c>
    </row>
    <row r="37" spans="1:4" ht="15" x14ac:dyDescent="0.25">
      <c r="A37" s="4" t="s">
        <v>140</v>
      </c>
      <c r="B37" s="5">
        <v>78941.037129999997</v>
      </c>
      <c r="C37" s="5">
        <v>74240.456229999996</v>
      </c>
      <c r="D37" s="28">
        <f t="shared" si="0"/>
        <v>-5.9545466729289287E-2</v>
      </c>
    </row>
    <row r="38" spans="1:4" ht="15" x14ac:dyDescent="0.25">
      <c r="A38" s="2" t="s">
        <v>141</v>
      </c>
      <c r="B38" s="3">
        <v>73481.249819999997</v>
      </c>
      <c r="C38" s="3">
        <v>68327.092359999995</v>
      </c>
      <c r="D38" s="29">
        <f t="shared" si="0"/>
        <v>-7.0142484955354578E-2</v>
      </c>
    </row>
    <row r="39" spans="1:4" ht="15" x14ac:dyDescent="0.25">
      <c r="A39" s="4" t="s">
        <v>142</v>
      </c>
      <c r="B39" s="5">
        <v>58165.93462</v>
      </c>
      <c r="C39" s="5">
        <v>65955.04638</v>
      </c>
      <c r="D39" s="28">
        <f t="shared" si="0"/>
        <v>0.13391191615653608</v>
      </c>
    </row>
    <row r="40" spans="1:4" ht="15" x14ac:dyDescent="0.25">
      <c r="A40" s="2" t="s">
        <v>143</v>
      </c>
      <c r="B40" s="3">
        <v>45853.195619999999</v>
      </c>
      <c r="C40" s="3">
        <v>63474.26096</v>
      </c>
      <c r="D40" s="29">
        <f t="shared" si="0"/>
        <v>0.38429307056440232</v>
      </c>
    </row>
    <row r="41" spans="1:4" ht="15" x14ac:dyDescent="0.25">
      <c r="A41" s="4" t="s">
        <v>144</v>
      </c>
      <c r="B41" s="5">
        <v>59913.276599999997</v>
      </c>
      <c r="C41" s="5">
        <v>63319.177029999999</v>
      </c>
      <c r="D41" s="28">
        <f t="shared" si="0"/>
        <v>5.6847173502775794E-2</v>
      </c>
    </row>
    <row r="42" spans="1:4" ht="15" x14ac:dyDescent="0.25">
      <c r="A42" s="2" t="s">
        <v>145</v>
      </c>
      <c r="B42" s="3">
        <v>64249.84635</v>
      </c>
      <c r="C42" s="3">
        <v>58139.514860000003</v>
      </c>
      <c r="D42" s="29">
        <f t="shared" si="0"/>
        <v>-9.510266307430626E-2</v>
      </c>
    </row>
    <row r="43" spans="1:4" ht="15" x14ac:dyDescent="0.25">
      <c r="A43" s="4" t="s">
        <v>146</v>
      </c>
      <c r="B43" s="5">
        <v>85460.048370000004</v>
      </c>
      <c r="C43" s="5">
        <v>57998.937810000003</v>
      </c>
      <c r="D43" s="28">
        <f t="shared" si="0"/>
        <v>-0.32133272896250764</v>
      </c>
    </row>
    <row r="44" spans="1:4" ht="15" x14ac:dyDescent="0.25">
      <c r="A44" s="2" t="s">
        <v>147</v>
      </c>
      <c r="B44" s="3">
        <v>65667.868990000003</v>
      </c>
      <c r="C44" s="3">
        <v>56450.834029999998</v>
      </c>
      <c r="D44" s="29">
        <f t="shared" si="0"/>
        <v>-0.1403583685866765</v>
      </c>
    </row>
    <row r="45" spans="1:4" ht="15" x14ac:dyDescent="0.25">
      <c r="A45" s="4" t="s">
        <v>148</v>
      </c>
      <c r="B45" s="5">
        <v>66354.128219999999</v>
      </c>
      <c r="C45" s="5">
        <v>55715.203430000001</v>
      </c>
      <c r="D45" s="28">
        <f t="shared" si="0"/>
        <v>-0.16033553714587556</v>
      </c>
    </row>
    <row r="46" spans="1:4" ht="15" x14ac:dyDescent="0.25">
      <c r="A46" s="2" t="s">
        <v>149</v>
      </c>
      <c r="B46" s="3">
        <v>59205.717539999998</v>
      </c>
      <c r="C46" s="3">
        <v>54419.966280000001</v>
      </c>
      <c r="D46" s="29">
        <f t="shared" si="0"/>
        <v>-8.0832586088779301E-2</v>
      </c>
    </row>
    <row r="47" spans="1:4" ht="15" x14ac:dyDescent="0.25">
      <c r="A47" s="4" t="s">
        <v>150</v>
      </c>
      <c r="B47" s="5">
        <v>41979.144010000004</v>
      </c>
      <c r="C47" s="5">
        <v>52584.722549999999</v>
      </c>
      <c r="D47" s="28">
        <f t="shared" si="0"/>
        <v>0.25263922812417516</v>
      </c>
    </row>
    <row r="48" spans="1:4" ht="15" x14ac:dyDescent="0.25">
      <c r="A48" s="2" t="s">
        <v>151</v>
      </c>
      <c r="B48" s="3">
        <v>48926.201260000002</v>
      </c>
      <c r="C48" s="3">
        <v>50619.79277</v>
      </c>
      <c r="D48" s="29">
        <f t="shared" si="0"/>
        <v>3.4615225919544468E-2</v>
      </c>
    </row>
    <row r="49" spans="1:4" ht="15" x14ac:dyDescent="0.25">
      <c r="A49" s="4" t="s">
        <v>152</v>
      </c>
      <c r="B49" s="5">
        <v>33988.73287</v>
      </c>
      <c r="C49" s="5">
        <v>48550.565569999999</v>
      </c>
      <c r="D49" s="28">
        <f t="shared" si="0"/>
        <v>0.42843117322720015</v>
      </c>
    </row>
    <row r="50" spans="1:4" ht="15" x14ac:dyDescent="0.25">
      <c r="A50" s="2" t="s">
        <v>153</v>
      </c>
      <c r="B50" s="3">
        <v>44459.806539999998</v>
      </c>
      <c r="C50" s="3">
        <v>47653.227180000002</v>
      </c>
      <c r="D50" s="29">
        <f t="shared" si="0"/>
        <v>7.1827137554611786E-2</v>
      </c>
    </row>
    <row r="51" spans="1:4" ht="15" x14ac:dyDescent="0.25">
      <c r="A51" s="4" t="s">
        <v>154</v>
      </c>
      <c r="B51" s="5">
        <v>28482.169440000001</v>
      </c>
      <c r="C51" s="5">
        <v>46127.851269999999</v>
      </c>
      <c r="D51" s="28">
        <f t="shared" si="0"/>
        <v>0.61953433242408229</v>
      </c>
    </row>
    <row r="52" spans="1:4" ht="15" x14ac:dyDescent="0.25">
      <c r="A52" s="2" t="s">
        <v>155</v>
      </c>
      <c r="B52" s="3">
        <v>49220.688410000002</v>
      </c>
      <c r="C52" s="3">
        <v>45822.246299999999</v>
      </c>
      <c r="D52" s="29">
        <f t="shared" si="0"/>
        <v>-6.9044993472898164E-2</v>
      </c>
    </row>
    <row r="53" spans="1:4" ht="15" x14ac:dyDescent="0.25">
      <c r="A53" s="4" t="s">
        <v>156</v>
      </c>
      <c r="B53" s="5">
        <v>48455.109920000003</v>
      </c>
      <c r="C53" s="5">
        <v>45787.579089999999</v>
      </c>
      <c r="D53" s="28">
        <f t="shared" si="0"/>
        <v>-5.5051589696197833E-2</v>
      </c>
    </row>
    <row r="54" spans="1:4" ht="15" x14ac:dyDescent="0.25">
      <c r="A54" s="2" t="s">
        <v>157</v>
      </c>
      <c r="B54" s="3">
        <v>38768.381659999999</v>
      </c>
      <c r="C54" s="3">
        <v>45503.422140000002</v>
      </c>
      <c r="D54" s="29">
        <f t="shared" si="0"/>
        <v>0.17372508708427747</v>
      </c>
    </row>
    <row r="55" spans="1:4" ht="15" x14ac:dyDescent="0.25">
      <c r="A55" s="4" t="s">
        <v>158</v>
      </c>
      <c r="B55" s="5">
        <v>38729.798269999999</v>
      </c>
      <c r="C55" s="5">
        <v>43521.781139999999</v>
      </c>
      <c r="D55" s="28">
        <f t="shared" si="0"/>
        <v>0.12372857809878801</v>
      </c>
    </row>
    <row r="56" spans="1:4" ht="15" x14ac:dyDescent="0.25">
      <c r="A56" s="2" t="s">
        <v>159</v>
      </c>
      <c r="B56" s="3">
        <v>27514.535599999999</v>
      </c>
      <c r="C56" s="3">
        <v>43113.404470000001</v>
      </c>
      <c r="D56" s="29">
        <f t="shared" si="0"/>
        <v>0.56693193360675886</v>
      </c>
    </row>
    <row r="57" spans="1:4" ht="15" x14ac:dyDescent="0.25">
      <c r="A57" s="4" t="s">
        <v>160</v>
      </c>
      <c r="B57" s="5">
        <v>43382.370560000003</v>
      </c>
      <c r="C57" s="5">
        <v>38698.307520000002</v>
      </c>
      <c r="D57" s="28">
        <f t="shared" si="0"/>
        <v>-0.10797157876658003</v>
      </c>
    </row>
    <row r="58" spans="1:4" ht="15" x14ac:dyDescent="0.25">
      <c r="A58" s="2" t="s">
        <v>161</v>
      </c>
      <c r="B58" s="3">
        <v>54786.34259</v>
      </c>
      <c r="C58" s="3">
        <v>37284.607969999997</v>
      </c>
      <c r="D58" s="29">
        <f t="shared" si="0"/>
        <v>-0.31945433465008388</v>
      </c>
    </row>
    <row r="59" spans="1:4" ht="15" x14ac:dyDescent="0.25">
      <c r="A59" s="4" t="s">
        <v>162</v>
      </c>
      <c r="B59" s="5">
        <v>32190.95751</v>
      </c>
      <c r="C59" s="5">
        <v>37214.079890000001</v>
      </c>
      <c r="D59" s="28">
        <f t="shared" si="0"/>
        <v>0.15604140940633981</v>
      </c>
    </row>
    <row r="60" spans="1:4" ht="15" x14ac:dyDescent="0.25">
      <c r="A60" s="2" t="s">
        <v>163</v>
      </c>
      <c r="B60" s="3">
        <v>26296.289229999998</v>
      </c>
      <c r="C60" s="3">
        <v>36317.737730000001</v>
      </c>
      <c r="D60" s="29">
        <f t="shared" si="0"/>
        <v>0.38109743973180366</v>
      </c>
    </row>
    <row r="61" spans="1:4" ht="15" x14ac:dyDescent="0.25">
      <c r="A61" s="4" t="s">
        <v>164</v>
      </c>
      <c r="B61" s="5">
        <v>22533.248970000001</v>
      </c>
      <c r="C61" s="5">
        <v>35300.454510000003</v>
      </c>
      <c r="D61" s="28">
        <f t="shared" si="0"/>
        <v>0.56659408312568793</v>
      </c>
    </row>
    <row r="62" spans="1:4" ht="15" x14ac:dyDescent="0.25">
      <c r="A62" s="2" t="s">
        <v>165</v>
      </c>
      <c r="B62" s="3">
        <v>77563.781600000002</v>
      </c>
      <c r="C62" s="3">
        <v>34358.793039999997</v>
      </c>
      <c r="D62" s="29">
        <f t="shared" si="0"/>
        <v>-0.55702529800326295</v>
      </c>
    </row>
    <row r="63" spans="1:4" ht="15" x14ac:dyDescent="0.25">
      <c r="A63" s="4" t="s">
        <v>166</v>
      </c>
      <c r="B63" s="5">
        <v>27392.692080000001</v>
      </c>
      <c r="C63" s="5">
        <v>34201.149649999999</v>
      </c>
      <c r="D63" s="28">
        <f t="shared" si="0"/>
        <v>0.24855014432739897</v>
      </c>
    </row>
    <row r="64" spans="1:4" ht="15" x14ac:dyDescent="0.25">
      <c r="A64" s="2" t="s">
        <v>167</v>
      </c>
      <c r="B64" s="3">
        <v>28739.273850000001</v>
      </c>
      <c r="C64" s="3">
        <v>32794.08668</v>
      </c>
      <c r="D64" s="29">
        <f t="shared" si="0"/>
        <v>0.14108960620102784</v>
      </c>
    </row>
    <row r="65" spans="1:4" ht="15" x14ac:dyDescent="0.25">
      <c r="A65" s="4" t="s">
        <v>168</v>
      </c>
      <c r="B65" s="5">
        <v>32621.027310000001</v>
      </c>
      <c r="C65" s="5">
        <v>32686.5304</v>
      </c>
      <c r="D65" s="28">
        <f t="shared" si="0"/>
        <v>2.0080020588413294E-3</v>
      </c>
    </row>
    <row r="66" spans="1:4" ht="15" x14ac:dyDescent="0.25">
      <c r="A66" s="2" t="s">
        <v>169</v>
      </c>
      <c r="B66" s="3">
        <v>33720.551119999996</v>
      </c>
      <c r="C66" s="3">
        <v>31118.856459999999</v>
      </c>
      <c r="D66" s="29">
        <f t="shared" si="0"/>
        <v>-7.715457113205082E-2</v>
      </c>
    </row>
    <row r="67" spans="1:4" ht="15" x14ac:dyDescent="0.25">
      <c r="A67" s="4" t="s">
        <v>170</v>
      </c>
      <c r="B67" s="5">
        <v>51220.557289999997</v>
      </c>
      <c r="C67" s="5">
        <v>30583.846549999998</v>
      </c>
      <c r="D67" s="28">
        <f t="shared" si="0"/>
        <v>-0.40289898884073616</v>
      </c>
    </row>
    <row r="68" spans="1:4" ht="15" x14ac:dyDescent="0.25">
      <c r="A68" s="2" t="s">
        <v>171</v>
      </c>
      <c r="B68" s="3">
        <v>25467.67467</v>
      </c>
      <c r="C68" s="3">
        <v>29867.97639</v>
      </c>
      <c r="D68" s="29">
        <f t="shared" ref="D68:D131" si="1">IF(B68=0,"",(C68/B68-1))</f>
        <v>0.17277987790473048</v>
      </c>
    </row>
    <row r="69" spans="1:4" ht="15" x14ac:dyDescent="0.25">
      <c r="A69" s="4" t="s">
        <v>172</v>
      </c>
      <c r="B69" s="5">
        <v>28857.817149999999</v>
      </c>
      <c r="C69" s="5">
        <v>29201.787810000002</v>
      </c>
      <c r="D69" s="28">
        <f t="shared" si="1"/>
        <v>1.1919496828608933E-2</v>
      </c>
    </row>
    <row r="70" spans="1:4" ht="15" x14ac:dyDescent="0.25">
      <c r="A70" s="2" t="s">
        <v>173</v>
      </c>
      <c r="B70" s="3">
        <v>27585.2327</v>
      </c>
      <c r="C70" s="3">
        <v>28678.015899999999</v>
      </c>
      <c r="D70" s="29">
        <f t="shared" si="1"/>
        <v>3.9614789981452514E-2</v>
      </c>
    </row>
    <row r="71" spans="1:4" ht="15" x14ac:dyDescent="0.25">
      <c r="A71" s="4" t="s">
        <v>174</v>
      </c>
      <c r="B71" s="5">
        <v>50237.109329999999</v>
      </c>
      <c r="C71" s="5">
        <v>27874.177449999999</v>
      </c>
      <c r="D71" s="28">
        <f t="shared" si="1"/>
        <v>-0.44514766431128172</v>
      </c>
    </row>
    <row r="72" spans="1:4" ht="15" x14ac:dyDescent="0.25">
      <c r="A72" s="2" t="s">
        <v>175</v>
      </c>
      <c r="B72" s="3">
        <v>27023.158769999998</v>
      </c>
      <c r="C72" s="3">
        <v>27367.80214</v>
      </c>
      <c r="D72" s="29">
        <f t="shared" si="1"/>
        <v>1.2753630059806786E-2</v>
      </c>
    </row>
    <row r="73" spans="1:4" ht="15" x14ac:dyDescent="0.25">
      <c r="A73" s="4" t="s">
        <v>176</v>
      </c>
      <c r="B73" s="5">
        <v>21835.130840000002</v>
      </c>
      <c r="C73" s="5">
        <v>26941.939559999999</v>
      </c>
      <c r="D73" s="28">
        <f t="shared" si="1"/>
        <v>0.23388038099798236</v>
      </c>
    </row>
    <row r="74" spans="1:4" ht="15" x14ac:dyDescent="0.25">
      <c r="A74" s="2" t="s">
        <v>177</v>
      </c>
      <c r="B74" s="3">
        <v>48874.481440000003</v>
      </c>
      <c r="C74" s="3">
        <v>26799.216909999999</v>
      </c>
      <c r="D74" s="29">
        <f t="shared" si="1"/>
        <v>-0.45167260868231118</v>
      </c>
    </row>
    <row r="75" spans="1:4" ht="15" x14ac:dyDescent="0.25">
      <c r="A75" s="4" t="s">
        <v>178</v>
      </c>
      <c r="B75" s="5">
        <v>43511.409249999997</v>
      </c>
      <c r="C75" s="5">
        <v>25992.545730000002</v>
      </c>
      <c r="D75" s="28">
        <f t="shared" si="1"/>
        <v>-0.40262689308322042</v>
      </c>
    </row>
    <row r="76" spans="1:4" ht="15" x14ac:dyDescent="0.25">
      <c r="A76" s="2" t="s">
        <v>179</v>
      </c>
      <c r="B76" s="3">
        <v>1586.2799500000001</v>
      </c>
      <c r="C76" s="3">
        <v>24970.644199999999</v>
      </c>
      <c r="D76" s="29">
        <f t="shared" si="1"/>
        <v>14.741637659859471</v>
      </c>
    </row>
    <row r="77" spans="1:4" ht="15" x14ac:dyDescent="0.25">
      <c r="A77" s="4" t="s">
        <v>180</v>
      </c>
      <c r="B77" s="5">
        <v>28456.80168</v>
      </c>
      <c r="C77" s="5">
        <v>23735.567360000001</v>
      </c>
      <c r="D77" s="28">
        <f t="shared" si="1"/>
        <v>-0.16590881762085641</v>
      </c>
    </row>
    <row r="78" spans="1:4" ht="15" x14ac:dyDescent="0.25">
      <c r="A78" s="2" t="s">
        <v>181</v>
      </c>
      <c r="B78" s="3">
        <v>33569.77205</v>
      </c>
      <c r="C78" s="3">
        <v>23631.745370000001</v>
      </c>
      <c r="D78" s="29">
        <f t="shared" si="1"/>
        <v>-0.29604093424280487</v>
      </c>
    </row>
    <row r="79" spans="1:4" ht="15" x14ac:dyDescent="0.25">
      <c r="A79" s="4" t="s">
        <v>182</v>
      </c>
      <c r="B79" s="5">
        <v>30856.633450000001</v>
      </c>
      <c r="C79" s="5">
        <v>23481.091079999998</v>
      </c>
      <c r="D79" s="28">
        <f t="shared" si="1"/>
        <v>-0.23902615241391478</v>
      </c>
    </row>
    <row r="80" spans="1:4" ht="15" x14ac:dyDescent="0.25">
      <c r="A80" s="2" t="s">
        <v>183</v>
      </c>
      <c r="B80" s="3">
        <v>22393.12125</v>
      </c>
      <c r="C80" s="3">
        <v>23258.601449999998</v>
      </c>
      <c r="D80" s="29">
        <f t="shared" si="1"/>
        <v>3.8649377652076877E-2</v>
      </c>
    </row>
    <row r="81" spans="1:4" ht="15" x14ac:dyDescent="0.25">
      <c r="A81" s="4" t="s">
        <v>184</v>
      </c>
      <c r="B81" s="5">
        <v>31093.460899999998</v>
      </c>
      <c r="C81" s="5">
        <v>23086.51182</v>
      </c>
      <c r="D81" s="28">
        <f t="shared" si="1"/>
        <v>-0.25751231443007361</v>
      </c>
    </row>
    <row r="82" spans="1:4" ht="15" x14ac:dyDescent="0.25">
      <c r="A82" s="2" t="s">
        <v>185</v>
      </c>
      <c r="B82" s="3">
        <v>20769.693899999998</v>
      </c>
      <c r="C82" s="3">
        <v>22454.161489999999</v>
      </c>
      <c r="D82" s="29">
        <f t="shared" si="1"/>
        <v>8.1102186585426672E-2</v>
      </c>
    </row>
    <row r="83" spans="1:4" ht="15" x14ac:dyDescent="0.25">
      <c r="A83" s="4" t="s">
        <v>186</v>
      </c>
      <c r="B83" s="5">
        <v>24629.086149999999</v>
      </c>
      <c r="C83" s="5">
        <v>22206.842619999999</v>
      </c>
      <c r="D83" s="28">
        <f t="shared" si="1"/>
        <v>-9.834889996517393E-2</v>
      </c>
    </row>
    <row r="84" spans="1:4" ht="15" x14ac:dyDescent="0.25">
      <c r="A84" s="2" t="s">
        <v>187</v>
      </c>
      <c r="B84" s="3">
        <v>26078.214209999998</v>
      </c>
      <c r="C84" s="3">
        <v>22085.438480000001</v>
      </c>
      <c r="D84" s="29">
        <f t="shared" si="1"/>
        <v>-0.15310771273858625</v>
      </c>
    </row>
    <row r="85" spans="1:4" s="1" customFormat="1" ht="15" x14ac:dyDescent="0.25">
      <c r="A85" s="4" t="s">
        <v>188</v>
      </c>
      <c r="B85" s="5">
        <v>13066.69572</v>
      </c>
      <c r="C85" s="5">
        <v>21847.931410000001</v>
      </c>
      <c r="D85" s="28">
        <f t="shared" si="1"/>
        <v>0.67203184938020444</v>
      </c>
    </row>
    <row r="86" spans="1:4" ht="15" x14ac:dyDescent="0.25">
      <c r="A86" s="2" t="s">
        <v>189</v>
      </c>
      <c r="B86" s="3">
        <v>18357.809089999999</v>
      </c>
      <c r="C86" s="3">
        <v>20163.427199999998</v>
      </c>
      <c r="D86" s="29">
        <f t="shared" si="1"/>
        <v>9.8356949957801199E-2</v>
      </c>
    </row>
    <row r="87" spans="1:4" ht="15" x14ac:dyDescent="0.25">
      <c r="A87" s="4" t="s">
        <v>190</v>
      </c>
      <c r="B87" s="5">
        <v>17525.074680000002</v>
      </c>
      <c r="C87" s="5">
        <v>19902.273130000001</v>
      </c>
      <c r="D87" s="28">
        <f t="shared" si="1"/>
        <v>0.13564555320913474</v>
      </c>
    </row>
    <row r="88" spans="1:4" ht="15" x14ac:dyDescent="0.25">
      <c r="A88" s="2" t="s">
        <v>191</v>
      </c>
      <c r="B88" s="3">
        <v>18154.757030000001</v>
      </c>
      <c r="C88" s="3">
        <v>19559.27922</v>
      </c>
      <c r="D88" s="29">
        <f t="shared" si="1"/>
        <v>7.7363865992758019E-2</v>
      </c>
    </row>
    <row r="89" spans="1:4" ht="15" x14ac:dyDescent="0.25">
      <c r="A89" s="4" t="s">
        <v>192</v>
      </c>
      <c r="B89" s="5">
        <v>34488.123670000001</v>
      </c>
      <c r="C89" s="5">
        <v>19214.588100000001</v>
      </c>
      <c r="D89" s="28">
        <f t="shared" si="1"/>
        <v>-0.44286362795914902</v>
      </c>
    </row>
    <row r="90" spans="1:4" ht="15" x14ac:dyDescent="0.25">
      <c r="A90" s="2" t="s">
        <v>193</v>
      </c>
      <c r="B90" s="3">
        <v>24694.517589999999</v>
      </c>
      <c r="C90" s="3">
        <v>18601.511279999999</v>
      </c>
      <c r="D90" s="29">
        <f t="shared" si="1"/>
        <v>-0.2467351827300871</v>
      </c>
    </row>
    <row r="91" spans="1:4" ht="15" x14ac:dyDescent="0.25">
      <c r="A91" s="4" t="s">
        <v>194</v>
      </c>
      <c r="B91" s="5">
        <v>18379.41476</v>
      </c>
      <c r="C91" s="5">
        <v>18109.023720000001</v>
      </c>
      <c r="D91" s="28">
        <f t="shared" si="1"/>
        <v>-1.4711624038675208E-2</v>
      </c>
    </row>
    <row r="92" spans="1:4" ht="15" x14ac:dyDescent="0.25">
      <c r="A92" s="2" t="s">
        <v>195</v>
      </c>
      <c r="B92" s="3">
        <v>15249.718989999999</v>
      </c>
      <c r="C92" s="3">
        <v>15728.671179999999</v>
      </c>
      <c r="D92" s="29">
        <f t="shared" si="1"/>
        <v>3.1407279721945791E-2</v>
      </c>
    </row>
    <row r="93" spans="1:4" ht="15" x14ac:dyDescent="0.25">
      <c r="A93" s="4" t="s">
        <v>196</v>
      </c>
      <c r="B93" s="5">
        <v>14262.843989999999</v>
      </c>
      <c r="C93" s="5">
        <v>15005.5483</v>
      </c>
      <c r="D93" s="28">
        <f t="shared" si="1"/>
        <v>5.2072665908757587E-2</v>
      </c>
    </row>
    <row r="94" spans="1:4" ht="15" x14ac:dyDescent="0.25">
      <c r="A94" s="2" t="s">
        <v>197</v>
      </c>
      <c r="B94" s="3">
        <v>11755.594929999999</v>
      </c>
      <c r="C94" s="3">
        <v>14752.702799999999</v>
      </c>
      <c r="D94" s="29">
        <f t="shared" si="1"/>
        <v>0.25495161136859612</v>
      </c>
    </row>
    <row r="95" spans="1:4" ht="15" x14ac:dyDescent="0.25">
      <c r="A95" s="4" t="s">
        <v>198</v>
      </c>
      <c r="B95" s="5">
        <v>20965.113290000001</v>
      </c>
      <c r="C95" s="5">
        <v>14651.303190000001</v>
      </c>
      <c r="D95" s="28">
        <f t="shared" si="1"/>
        <v>-0.30115792901589422</v>
      </c>
    </row>
    <row r="96" spans="1:4" ht="15" x14ac:dyDescent="0.25">
      <c r="A96" s="2" t="s">
        <v>199</v>
      </c>
      <c r="B96" s="3">
        <v>10629.303379999999</v>
      </c>
      <c r="C96" s="3">
        <v>14056.669680000001</v>
      </c>
      <c r="D96" s="29">
        <f t="shared" si="1"/>
        <v>0.32244505377924426</v>
      </c>
    </row>
    <row r="97" spans="1:4" ht="15" x14ac:dyDescent="0.25">
      <c r="A97" s="4" t="s">
        <v>200</v>
      </c>
      <c r="B97" s="5">
        <v>11304.483039999999</v>
      </c>
      <c r="C97" s="5">
        <v>14035.640069999999</v>
      </c>
      <c r="D97" s="28">
        <f t="shared" si="1"/>
        <v>0.24159946282691758</v>
      </c>
    </row>
    <row r="98" spans="1:4" ht="15" x14ac:dyDescent="0.25">
      <c r="A98" s="2" t="s">
        <v>201</v>
      </c>
      <c r="B98" s="3">
        <v>18834.108029999999</v>
      </c>
      <c r="C98" s="3">
        <v>13959.804990000001</v>
      </c>
      <c r="D98" s="29">
        <f t="shared" si="1"/>
        <v>-0.25880190515186285</v>
      </c>
    </row>
    <row r="99" spans="1:4" ht="15" x14ac:dyDescent="0.25">
      <c r="A99" s="4" t="s">
        <v>202</v>
      </c>
      <c r="B99" s="5">
        <v>8525.44319</v>
      </c>
      <c r="C99" s="5">
        <v>12297.06565</v>
      </c>
      <c r="D99" s="28">
        <f t="shared" si="1"/>
        <v>0.44239605800481563</v>
      </c>
    </row>
    <row r="100" spans="1:4" ht="15" x14ac:dyDescent="0.25">
      <c r="A100" s="2" t="s">
        <v>203</v>
      </c>
      <c r="B100" s="3">
        <v>11026.871859999999</v>
      </c>
      <c r="C100" s="3">
        <v>11257.70183</v>
      </c>
      <c r="D100" s="29">
        <f t="shared" si="1"/>
        <v>2.0933404589323024E-2</v>
      </c>
    </row>
    <row r="101" spans="1:4" ht="15" x14ac:dyDescent="0.25">
      <c r="A101" s="4" t="s">
        <v>204</v>
      </c>
      <c r="B101" s="5">
        <v>18418.11349</v>
      </c>
      <c r="C101" s="5">
        <v>11132.84382</v>
      </c>
      <c r="D101" s="28">
        <f t="shared" si="1"/>
        <v>-0.39554917901637932</v>
      </c>
    </row>
    <row r="102" spans="1:4" ht="15" x14ac:dyDescent="0.25">
      <c r="A102" s="2" t="s">
        <v>205</v>
      </c>
      <c r="B102" s="3">
        <v>61.068899999999999</v>
      </c>
      <c r="C102" s="3">
        <v>11100.93763</v>
      </c>
      <c r="D102" s="29">
        <f t="shared" si="1"/>
        <v>180.77726518735398</v>
      </c>
    </row>
    <row r="103" spans="1:4" ht="15" x14ac:dyDescent="0.25">
      <c r="A103" s="4" t="s">
        <v>206</v>
      </c>
      <c r="B103" s="5">
        <v>4511.7581099999998</v>
      </c>
      <c r="C103" s="5">
        <v>11038.31626</v>
      </c>
      <c r="D103" s="28">
        <f t="shared" si="1"/>
        <v>1.4465665026532197</v>
      </c>
    </row>
    <row r="104" spans="1:4" ht="15" x14ac:dyDescent="0.25">
      <c r="A104" s="2" t="s">
        <v>207</v>
      </c>
      <c r="B104" s="3">
        <v>13017.56436</v>
      </c>
      <c r="C104" s="3">
        <v>10999.89306</v>
      </c>
      <c r="D104" s="29">
        <f t="shared" si="1"/>
        <v>-0.15499606871158189</v>
      </c>
    </row>
    <row r="105" spans="1:4" ht="15" x14ac:dyDescent="0.25">
      <c r="A105" s="4" t="s">
        <v>208</v>
      </c>
      <c r="B105" s="5">
        <v>20051.067879999999</v>
      </c>
      <c r="C105" s="5">
        <v>10840.762930000001</v>
      </c>
      <c r="D105" s="28">
        <f t="shared" si="1"/>
        <v>-0.45934236546008833</v>
      </c>
    </row>
    <row r="106" spans="1:4" ht="15" x14ac:dyDescent="0.25">
      <c r="A106" s="2" t="s">
        <v>209</v>
      </c>
      <c r="B106" s="3">
        <v>11657.79999</v>
      </c>
      <c r="C106" s="3">
        <v>10814.42332</v>
      </c>
      <c r="D106" s="29">
        <f t="shared" si="1"/>
        <v>-7.2344410671262516E-2</v>
      </c>
    </row>
    <row r="107" spans="1:4" ht="15" x14ac:dyDescent="0.25">
      <c r="A107" s="4" t="s">
        <v>210</v>
      </c>
      <c r="B107" s="5">
        <v>3190.07233</v>
      </c>
      <c r="C107" s="5">
        <v>10677.87189</v>
      </c>
      <c r="D107" s="28">
        <f t="shared" si="1"/>
        <v>2.3472193685338789</v>
      </c>
    </row>
    <row r="108" spans="1:4" ht="15" x14ac:dyDescent="0.25">
      <c r="A108" s="2" t="s">
        <v>211</v>
      </c>
      <c r="B108" s="3">
        <v>10816.960569999999</v>
      </c>
      <c r="C108" s="3">
        <v>10653.7197</v>
      </c>
      <c r="D108" s="29">
        <f t="shared" si="1"/>
        <v>-1.5091195807141577E-2</v>
      </c>
    </row>
    <row r="109" spans="1:4" ht="15" x14ac:dyDescent="0.25">
      <c r="A109" s="4" t="s">
        <v>212</v>
      </c>
      <c r="B109" s="5">
        <v>11576.113859999999</v>
      </c>
      <c r="C109" s="5">
        <v>10551.36471</v>
      </c>
      <c r="D109" s="28">
        <f t="shared" si="1"/>
        <v>-8.8522725535804314E-2</v>
      </c>
    </row>
    <row r="110" spans="1:4" ht="15" x14ac:dyDescent="0.25">
      <c r="A110" s="2" t="s">
        <v>213</v>
      </c>
      <c r="B110" s="3">
        <v>12075.15861</v>
      </c>
      <c r="C110" s="3">
        <v>9692.4287700000004</v>
      </c>
      <c r="D110" s="29">
        <f t="shared" si="1"/>
        <v>-0.19732493103873194</v>
      </c>
    </row>
    <row r="111" spans="1:4" ht="15" x14ac:dyDescent="0.25">
      <c r="A111" s="4" t="s">
        <v>214</v>
      </c>
      <c r="B111" s="5">
        <v>8748.6159800000005</v>
      </c>
      <c r="C111" s="5">
        <v>9591.6224600000005</v>
      </c>
      <c r="D111" s="28">
        <f t="shared" si="1"/>
        <v>9.6358839149778275E-2</v>
      </c>
    </row>
    <row r="112" spans="1:4" ht="15" x14ac:dyDescent="0.25">
      <c r="A112" s="2" t="s">
        <v>215</v>
      </c>
      <c r="B112" s="3">
        <v>11085.28737</v>
      </c>
      <c r="C112" s="3">
        <v>9443.0074100000002</v>
      </c>
      <c r="D112" s="29">
        <f t="shared" si="1"/>
        <v>-0.14814951612751914</v>
      </c>
    </row>
    <row r="113" spans="1:4" ht="15" x14ac:dyDescent="0.25">
      <c r="A113" s="4" t="s">
        <v>216</v>
      </c>
      <c r="B113" s="5">
        <v>8287.4246399999993</v>
      </c>
      <c r="C113" s="5">
        <v>9215.2987300000004</v>
      </c>
      <c r="D113" s="28">
        <f t="shared" si="1"/>
        <v>0.11196169260128586</v>
      </c>
    </row>
    <row r="114" spans="1:4" ht="15" x14ac:dyDescent="0.25">
      <c r="A114" s="2" t="s">
        <v>217</v>
      </c>
      <c r="B114" s="3">
        <v>6314.6893399999999</v>
      </c>
      <c r="C114" s="3">
        <v>8385.3158000000003</v>
      </c>
      <c r="D114" s="29">
        <f t="shared" si="1"/>
        <v>0.32790630678911592</v>
      </c>
    </row>
    <row r="115" spans="1:4" ht="15" x14ac:dyDescent="0.25">
      <c r="A115" s="4" t="s">
        <v>218</v>
      </c>
      <c r="B115" s="5">
        <v>8934.5470700000005</v>
      </c>
      <c r="C115" s="5">
        <v>7704.6302299999998</v>
      </c>
      <c r="D115" s="28">
        <f t="shared" si="1"/>
        <v>-0.13765855508554625</v>
      </c>
    </row>
    <row r="116" spans="1:4" ht="15" x14ac:dyDescent="0.25">
      <c r="A116" s="2" t="s">
        <v>219</v>
      </c>
      <c r="B116" s="3">
        <v>11546.701950000001</v>
      </c>
      <c r="C116" s="3">
        <v>7566.0261600000003</v>
      </c>
      <c r="D116" s="29">
        <f t="shared" si="1"/>
        <v>-0.34474569511166775</v>
      </c>
    </row>
    <row r="117" spans="1:4" ht="15" x14ac:dyDescent="0.25">
      <c r="A117" s="4" t="s">
        <v>220</v>
      </c>
      <c r="B117" s="5">
        <v>8642.5454000000009</v>
      </c>
      <c r="C117" s="5">
        <v>7452.2725200000004</v>
      </c>
      <c r="D117" s="28">
        <f t="shared" si="1"/>
        <v>-0.13772249087635691</v>
      </c>
    </row>
    <row r="118" spans="1:4" ht="15" x14ac:dyDescent="0.25">
      <c r="A118" s="2" t="s">
        <v>221</v>
      </c>
      <c r="B118" s="3">
        <v>4551.0419700000002</v>
      </c>
      <c r="C118" s="3">
        <v>6730.6782700000003</v>
      </c>
      <c r="D118" s="29">
        <f t="shared" si="1"/>
        <v>0.47893126768945171</v>
      </c>
    </row>
    <row r="119" spans="1:4" ht="15" x14ac:dyDescent="0.25">
      <c r="A119" s="4" t="s">
        <v>222</v>
      </c>
      <c r="B119" s="5">
        <v>2485.3088899999998</v>
      </c>
      <c r="C119" s="5">
        <v>6265.59238</v>
      </c>
      <c r="D119" s="28">
        <f t="shared" si="1"/>
        <v>1.5210517715566536</v>
      </c>
    </row>
    <row r="120" spans="1:4" ht="15" x14ac:dyDescent="0.25">
      <c r="A120" s="2" t="s">
        <v>223</v>
      </c>
      <c r="B120" s="3">
        <v>11348.73266</v>
      </c>
      <c r="C120" s="3">
        <v>6112.4955</v>
      </c>
      <c r="D120" s="29">
        <f t="shared" si="1"/>
        <v>-0.46139400027068744</v>
      </c>
    </row>
    <row r="121" spans="1:4" ht="15" x14ac:dyDescent="0.25">
      <c r="A121" s="4" t="s">
        <v>224</v>
      </c>
      <c r="B121" s="5">
        <v>1922.44992</v>
      </c>
      <c r="C121" s="5">
        <v>5919.3894</v>
      </c>
      <c r="D121" s="28">
        <f t="shared" si="1"/>
        <v>2.0790863982558254</v>
      </c>
    </row>
    <row r="122" spans="1:4" ht="15" x14ac:dyDescent="0.25">
      <c r="A122" s="2" t="s">
        <v>225</v>
      </c>
      <c r="B122" s="3">
        <v>4880.4047099999998</v>
      </c>
      <c r="C122" s="3">
        <v>5656.2471699999996</v>
      </c>
      <c r="D122" s="29">
        <f t="shared" si="1"/>
        <v>0.1589709268188948</v>
      </c>
    </row>
    <row r="123" spans="1:4" ht="15" x14ac:dyDescent="0.25">
      <c r="A123" s="4" t="s">
        <v>226</v>
      </c>
      <c r="B123" s="5">
        <v>8383.3256799999999</v>
      </c>
      <c r="C123" s="5">
        <v>5584.0634700000001</v>
      </c>
      <c r="D123" s="28">
        <f t="shared" si="1"/>
        <v>-0.33390832192982389</v>
      </c>
    </row>
    <row r="124" spans="1:4" ht="15" x14ac:dyDescent="0.25">
      <c r="A124" s="2" t="s">
        <v>227</v>
      </c>
      <c r="B124" s="3">
        <v>6018.1751100000001</v>
      </c>
      <c r="C124" s="3">
        <v>5222.05674</v>
      </c>
      <c r="D124" s="29">
        <f t="shared" si="1"/>
        <v>-0.13228567721087803</v>
      </c>
    </row>
    <row r="125" spans="1:4" ht="15" x14ac:dyDescent="0.25">
      <c r="A125" s="4" t="s">
        <v>228</v>
      </c>
      <c r="B125" s="5">
        <v>4067.3508299999999</v>
      </c>
      <c r="C125" s="5">
        <v>4754.5893100000003</v>
      </c>
      <c r="D125" s="28">
        <f t="shared" si="1"/>
        <v>0.16896464276724332</v>
      </c>
    </row>
    <row r="126" spans="1:4" ht="15" x14ac:dyDescent="0.25">
      <c r="A126" s="2" t="s">
        <v>229</v>
      </c>
      <c r="B126" s="3">
        <v>3315.4333000000001</v>
      </c>
      <c r="C126" s="3">
        <v>4518.2330199999997</v>
      </c>
      <c r="D126" s="29">
        <f t="shared" si="1"/>
        <v>0.36278809168020354</v>
      </c>
    </row>
    <row r="127" spans="1:4" ht="15" x14ac:dyDescent="0.25">
      <c r="A127" s="4" t="s">
        <v>230</v>
      </c>
      <c r="B127" s="5">
        <v>3906.68012</v>
      </c>
      <c r="C127" s="5">
        <v>3809.5581900000002</v>
      </c>
      <c r="D127" s="28">
        <f t="shared" si="1"/>
        <v>-2.4860476675013676E-2</v>
      </c>
    </row>
    <row r="128" spans="1:4" ht="15" x14ac:dyDescent="0.25">
      <c r="A128" s="2" t="s">
        <v>231</v>
      </c>
      <c r="B128" s="3">
        <v>4363.0883400000002</v>
      </c>
      <c r="C128" s="3">
        <v>3577.5175800000002</v>
      </c>
      <c r="D128" s="29">
        <f t="shared" si="1"/>
        <v>-0.18004924465957528</v>
      </c>
    </row>
    <row r="129" spans="1:4" ht="15" x14ac:dyDescent="0.25">
      <c r="A129" s="4" t="s">
        <v>232</v>
      </c>
      <c r="B129" s="5">
        <v>2891.3952599999998</v>
      </c>
      <c r="C129" s="5">
        <v>3529.3543300000001</v>
      </c>
      <c r="D129" s="28">
        <f t="shared" si="1"/>
        <v>0.22064056022558476</v>
      </c>
    </row>
    <row r="130" spans="1:4" ht="15" x14ac:dyDescent="0.25">
      <c r="A130" s="2" t="s">
        <v>233</v>
      </c>
      <c r="B130" s="3">
        <v>4326.6852699999999</v>
      </c>
      <c r="C130" s="3">
        <v>3486.3797</v>
      </c>
      <c r="D130" s="29">
        <f t="shared" si="1"/>
        <v>-0.19421462795698108</v>
      </c>
    </row>
    <row r="131" spans="1:4" ht="15" x14ac:dyDescent="0.25">
      <c r="A131" s="4" t="s">
        <v>234</v>
      </c>
      <c r="B131" s="5">
        <v>4255.01433</v>
      </c>
      <c r="C131" s="5">
        <v>3286.2108699999999</v>
      </c>
      <c r="D131" s="28">
        <f t="shared" si="1"/>
        <v>-0.22768512274317065</v>
      </c>
    </row>
    <row r="132" spans="1:4" ht="15" x14ac:dyDescent="0.25">
      <c r="A132" s="2" t="s">
        <v>235</v>
      </c>
      <c r="B132" s="3">
        <v>3135.9536600000001</v>
      </c>
      <c r="C132" s="3">
        <v>3126.3868699999998</v>
      </c>
      <c r="D132" s="29">
        <f t="shared" ref="D132:D195" si="2">IF(B132=0,"",(C132/B132-1))</f>
        <v>-3.0506796455660457E-3</v>
      </c>
    </row>
    <row r="133" spans="1:4" ht="15" x14ac:dyDescent="0.25">
      <c r="A133" s="4" t="s">
        <v>236</v>
      </c>
      <c r="B133" s="5">
        <v>3809.0601999999999</v>
      </c>
      <c r="C133" s="5">
        <v>3108.1790999999998</v>
      </c>
      <c r="D133" s="28">
        <f t="shared" si="2"/>
        <v>-0.18400368153803404</v>
      </c>
    </row>
    <row r="134" spans="1:4" ht="15" x14ac:dyDescent="0.25">
      <c r="A134" s="2" t="s">
        <v>237</v>
      </c>
      <c r="B134" s="3">
        <v>4954.6320699999997</v>
      </c>
      <c r="C134" s="3">
        <v>2989.56981</v>
      </c>
      <c r="D134" s="29">
        <f t="shared" si="2"/>
        <v>-0.39661113726250918</v>
      </c>
    </row>
    <row r="135" spans="1:4" ht="15" x14ac:dyDescent="0.25">
      <c r="A135" s="4" t="s">
        <v>238</v>
      </c>
      <c r="B135" s="5">
        <v>12585.061449999999</v>
      </c>
      <c r="C135" s="5">
        <v>2989.0050299999998</v>
      </c>
      <c r="D135" s="28">
        <f t="shared" si="2"/>
        <v>-0.76249579377302124</v>
      </c>
    </row>
    <row r="136" spans="1:4" ht="15" x14ac:dyDescent="0.25">
      <c r="A136" s="2" t="s">
        <v>239</v>
      </c>
      <c r="B136" s="3">
        <v>3854.21371</v>
      </c>
      <c r="C136" s="3">
        <v>2892.1602899999998</v>
      </c>
      <c r="D136" s="29">
        <f t="shared" si="2"/>
        <v>-0.24961081361521087</v>
      </c>
    </row>
    <row r="137" spans="1:4" ht="15" x14ac:dyDescent="0.25">
      <c r="A137" s="4" t="s">
        <v>240</v>
      </c>
      <c r="B137" s="5">
        <v>5723.6185699999996</v>
      </c>
      <c r="C137" s="5">
        <v>2764.9368300000001</v>
      </c>
      <c r="D137" s="28">
        <f t="shared" si="2"/>
        <v>-0.51692503681285662</v>
      </c>
    </row>
    <row r="138" spans="1:4" ht="15" x14ac:dyDescent="0.25">
      <c r="A138" s="2" t="s">
        <v>241</v>
      </c>
      <c r="B138" s="3">
        <v>2978.5245300000001</v>
      </c>
      <c r="C138" s="3">
        <v>2734.2004299999999</v>
      </c>
      <c r="D138" s="29">
        <f t="shared" si="2"/>
        <v>-8.20285673457255E-2</v>
      </c>
    </row>
    <row r="139" spans="1:4" ht="15" x14ac:dyDescent="0.25">
      <c r="A139" s="4" t="s">
        <v>242</v>
      </c>
      <c r="B139" s="5">
        <v>4645.7868500000004</v>
      </c>
      <c r="C139" s="5">
        <v>2665.85673</v>
      </c>
      <c r="D139" s="28">
        <f t="shared" si="2"/>
        <v>-0.42617756344116398</v>
      </c>
    </row>
    <row r="140" spans="1:4" ht="15" x14ac:dyDescent="0.25">
      <c r="A140" s="2" t="s">
        <v>243</v>
      </c>
      <c r="B140" s="3">
        <v>2571.99494</v>
      </c>
      <c r="C140" s="3">
        <v>2659.7132099999999</v>
      </c>
      <c r="D140" s="29">
        <f t="shared" si="2"/>
        <v>3.4105148744965952E-2</v>
      </c>
    </row>
    <row r="141" spans="1:4" ht="15" x14ac:dyDescent="0.25">
      <c r="A141" s="4" t="s">
        <v>244</v>
      </c>
      <c r="B141" s="5">
        <v>2805.9998999999998</v>
      </c>
      <c r="C141" s="5">
        <v>2494.1962199999998</v>
      </c>
      <c r="D141" s="28">
        <f t="shared" si="2"/>
        <v>-0.1111203460841178</v>
      </c>
    </row>
    <row r="142" spans="1:4" ht="15" x14ac:dyDescent="0.25">
      <c r="A142" s="2" t="s">
        <v>245</v>
      </c>
      <c r="B142" s="3">
        <v>763.49257999999998</v>
      </c>
      <c r="C142" s="3">
        <v>2289.5566800000001</v>
      </c>
      <c r="D142" s="29">
        <f t="shared" si="2"/>
        <v>1.9987936228535452</v>
      </c>
    </row>
    <row r="143" spans="1:4" ht="15" x14ac:dyDescent="0.25">
      <c r="A143" s="4" t="s">
        <v>246</v>
      </c>
      <c r="B143" s="5">
        <v>257.31083000000001</v>
      </c>
      <c r="C143" s="5">
        <v>2277.57177</v>
      </c>
      <c r="D143" s="28">
        <f t="shared" si="2"/>
        <v>7.851441542511056</v>
      </c>
    </row>
    <row r="144" spans="1:4" ht="15" x14ac:dyDescent="0.25">
      <c r="A144" s="2" t="s">
        <v>247</v>
      </c>
      <c r="B144" s="3">
        <v>6969.7534100000003</v>
      </c>
      <c r="C144" s="3">
        <v>1982.4964299999999</v>
      </c>
      <c r="D144" s="29">
        <f t="shared" si="2"/>
        <v>-0.71555716344920162</v>
      </c>
    </row>
    <row r="145" spans="1:4" ht="15" x14ac:dyDescent="0.25">
      <c r="A145" s="4" t="s">
        <v>248</v>
      </c>
      <c r="B145" s="5">
        <v>5010.1415299999999</v>
      </c>
      <c r="C145" s="5">
        <v>1971.7924599999999</v>
      </c>
      <c r="D145" s="28">
        <f t="shared" si="2"/>
        <v>-0.60643976857875304</v>
      </c>
    </row>
    <row r="146" spans="1:4" ht="15" x14ac:dyDescent="0.25">
      <c r="A146" s="2" t="s">
        <v>249</v>
      </c>
      <c r="B146" s="3">
        <v>4040.0512600000002</v>
      </c>
      <c r="C146" s="3">
        <v>1894.9283700000001</v>
      </c>
      <c r="D146" s="29">
        <f t="shared" si="2"/>
        <v>-0.53096427543842606</v>
      </c>
    </row>
    <row r="147" spans="1:4" ht="15" x14ac:dyDescent="0.25">
      <c r="A147" s="4" t="s">
        <v>250</v>
      </c>
      <c r="B147" s="5">
        <v>1717.35475</v>
      </c>
      <c r="C147" s="5">
        <v>1804.9146900000001</v>
      </c>
      <c r="D147" s="28">
        <f t="shared" si="2"/>
        <v>5.098535407434035E-2</v>
      </c>
    </row>
    <row r="148" spans="1:4" ht="15" x14ac:dyDescent="0.25">
      <c r="A148" s="2" t="s">
        <v>251</v>
      </c>
      <c r="B148" s="3">
        <v>3434.18426</v>
      </c>
      <c r="C148" s="3">
        <v>1788.7801300000001</v>
      </c>
      <c r="D148" s="29">
        <f t="shared" si="2"/>
        <v>-0.47912517367370377</v>
      </c>
    </row>
    <row r="149" spans="1:4" ht="15" x14ac:dyDescent="0.25">
      <c r="A149" s="4" t="s">
        <v>252</v>
      </c>
      <c r="B149" s="5">
        <v>2884.3235399999999</v>
      </c>
      <c r="C149" s="5">
        <v>1728.85328</v>
      </c>
      <c r="D149" s="28">
        <f t="shared" si="2"/>
        <v>-0.40060355364987932</v>
      </c>
    </row>
    <row r="150" spans="1:4" ht="15" x14ac:dyDescent="0.25">
      <c r="A150" s="2" t="s">
        <v>253</v>
      </c>
      <c r="B150" s="3">
        <v>4507.9437500000004</v>
      </c>
      <c r="C150" s="3">
        <v>1685.16805</v>
      </c>
      <c r="D150" s="29">
        <f t="shared" si="2"/>
        <v>-0.62617811058534167</v>
      </c>
    </row>
    <row r="151" spans="1:4" ht="15" x14ac:dyDescent="0.25">
      <c r="A151" s="4" t="s">
        <v>254</v>
      </c>
      <c r="B151" s="5">
        <v>1902.48188</v>
      </c>
      <c r="C151" s="5">
        <v>1660.2157400000001</v>
      </c>
      <c r="D151" s="28">
        <f t="shared" si="2"/>
        <v>-0.12734215371344293</v>
      </c>
    </row>
    <row r="152" spans="1:4" ht="15" x14ac:dyDescent="0.25">
      <c r="A152" s="2" t="s">
        <v>255</v>
      </c>
      <c r="B152" s="3">
        <v>1112.56113</v>
      </c>
      <c r="C152" s="3">
        <v>1552.49926</v>
      </c>
      <c r="D152" s="29">
        <f t="shared" si="2"/>
        <v>0.39542827637704714</v>
      </c>
    </row>
    <row r="153" spans="1:4" ht="15" x14ac:dyDescent="0.25">
      <c r="A153" s="4" t="s">
        <v>256</v>
      </c>
      <c r="B153" s="5">
        <v>1169.0463400000001</v>
      </c>
      <c r="C153" s="5">
        <v>1549.6591100000001</v>
      </c>
      <c r="D153" s="28">
        <f t="shared" si="2"/>
        <v>0.32557543441776637</v>
      </c>
    </row>
    <row r="154" spans="1:4" ht="15" x14ac:dyDescent="0.25">
      <c r="A154" s="2" t="s">
        <v>257</v>
      </c>
      <c r="B154" s="3">
        <v>1501.65569</v>
      </c>
      <c r="C154" s="3">
        <v>1453.43586</v>
      </c>
      <c r="D154" s="29">
        <f t="shared" si="2"/>
        <v>-3.2111109304956531E-2</v>
      </c>
    </row>
    <row r="155" spans="1:4" ht="15" x14ac:dyDescent="0.25">
      <c r="A155" s="4" t="s">
        <v>258</v>
      </c>
      <c r="B155" s="5">
        <v>1032.7421200000001</v>
      </c>
      <c r="C155" s="5">
        <v>1301.76451</v>
      </c>
      <c r="D155" s="28">
        <f t="shared" si="2"/>
        <v>0.26049328752079925</v>
      </c>
    </row>
    <row r="156" spans="1:4" ht="15" x14ac:dyDescent="0.25">
      <c r="A156" s="2" t="s">
        <v>259</v>
      </c>
      <c r="B156" s="3">
        <v>578.60895000000005</v>
      </c>
      <c r="C156" s="3">
        <v>1244.20451</v>
      </c>
      <c r="D156" s="29">
        <f t="shared" si="2"/>
        <v>1.1503374774966755</v>
      </c>
    </row>
    <row r="157" spans="1:4" ht="15" x14ac:dyDescent="0.25">
      <c r="A157" s="4" t="s">
        <v>260</v>
      </c>
      <c r="B157" s="5">
        <v>1779.87996</v>
      </c>
      <c r="C157" s="5">
        <v>1240.80204</v>
      </c>
      <c r="D157" s="28">
        <f t="shared" si="2"/>
        <v>-0.30287318926833695</v>
      </c>
    </row>
    <row r="158" spans="1:4" ht="15" x14ac:dyDescent="0.25">
      <c r="A158" s="2" t="s">
        <v>261</v>
      </c>
      <c r="B158" s="3">
        <v>2131.3241400000002</v>
      </c>
      <c r="C158" s="3">
        <v>1144.6795</v>
      </c>
      <c r="D158" s="29">
        <f t="shared" si="2"/>
        <v>-0.46292566272908642</v>
      </c>
    </row>
    <row r="159" spans="1:4" ht="15" x14ac:dyDescent="0.25">
      <c r="A159" s="4" t="s">
        <v>262</v>
      </c>
      <c r="B159" s="5">
        <v>743.93578000000002</v>
      </c>
      <c r="C159" s="5">
        <v>1122.22333</v>
      </c>
      <c r="D159" s="28">
        <f t="shared" si="2"/>
        <v>0.50849489992267882</v>
      </c>
    </row>
    <row r="160" spans="1:4" ht="15" x14ac:dyDescent="0.25">
      <c r="A160" s="2" t="s">
        <v>263</v>
      </c>
      <c r="B160" s="3">
        <v>10144.85248</v>
      </c>
      <c r="C160" s="3">
        <v>1120.6884299999999</v>
      </c>
      <c r="D160" s="29">
        <f t="shared" si="2"/>
        <v>-0.88953132317996997</v>
      </c>
    </row>
    <row r="161" spans="1:4" ht="15" x14ac:dyDescent="0.25">
      <c r="A161" s="4" t="s">
        <v>264</v>
      </c>
      <c r="B161" s="5">
        <v>0</v>
      </c>
      <c r="C161" s="5">
        <v>1051.6718699999999</v>
      </c>
      <c r="D161" s="28" t="str">
        <f t="shared" si="2"/>
        <v/>
      </c>
    </row>
    <row r="162" spans="1:4" ht="15" x14ac:dyDescent="0.25">
      <c r="A162" s="2" t="s">
        <v>265</v>
      </c>
      <c r="B162" s="3">
        <v>1275.2652</v>
      </c>
      <c r="C162" s="3">
        <v>1024.04809</v>
      </c>
      <c r="D162" s="29">
        <f t="shared" si="2"/>
        <v>-0.19699205310393475</v>
      </c>
    </row>
    <row r="163" spans="1:4" ht="15" x14ac:dyDescent="0.25">
      <c r="A163" s="4" t="s">
        <v>266</v>
      </c>
      <c r="B163" s="5">
        <v>1616.095</v>
      </c>
      <c r="C163" s="5">
        <v>1007.6064699999999</v>
      </c>
      <c r="D163" s="28">
        <f t="shared" si="2"/>
        <v>-0.37651779753046699</v>
      </c>
    </row>
    <row r="164" spans="1:4" ht="15" x14ac:dyDescent="0.25">
      <c r="A164" s="2" t="s">
        <v>267</v>
      </c>
      <c r="B164" s="3">
        <v>182.03627</v>
      </c>
      <c r="C164" s="3">
        <v>941.79647999999997</v>
      </c>
      <c r="D164" s="29">
        <f t="shared" si="2"/>
        <v>4.1736748945690874</v>
      </c>
    </row>
    <row r="165" spans="1:4" ht="15" x14ac:dyDescent="0.25">
      <c r="A165" s="4" t="s">
        <v>268</v>
      </c>
      <c r="B165" s="5">
        <v>1446.45561</v>
      </c>
      <c r="C165" s="5">
        <v>885.70863999999995</v>
      </c>
      <c r="D165" s="28">
        <f t="shared" si="2"/>
        <v>-0.3876696706924867</v>
      </c>
    </row>
    <row r="166" spans="1:4" ht="15" x14ac:dyDescent="0.25">
      <c r="A166" s="2" t="s">
        <v>269</v>
      </c>
      <c r="B166" s="3">
        <v>5283.7579400000004</v>
      </c>
      <c r="C166" s="3">
        <v>784.65224999999998</v>
      </c>
      <c r="D166" s="29">
        <f t="shared" si="2"/>
        <v>-0.85149731329289469</v>
      </c>
    </row>
    <row r="167" spans="1:4" ht="15" x14ac:dyDescent="0.25">
      <c r="A167" s="4" t="s">
        <v>270</v>
      </c>
      <c r="B167" s="5">
        <v>391.11801000000003</v>
      </c>
      <c r="C167" s="5">
        <v>688.11545999999998</v>
      </c>
      <c r="D167" s="28">
        <f t="shared" si="2"/>
        <v>0.75935508569395704</v>
      </c>
    </row>
    <row r="168" spans="1:4" ht="15" x14ac:dyDescent="0.25">
      <c r="A168" s="2" t="s">
        <v>271</v>
      </c>
      <c r="B168" s="3">
        <v>2555.8621400000002</v>
      </c>
      <c r="C168" s="3">
        <v>684.43925000000002</v>
      </c>
      <c r="D168" s="29">
        <f t="shared" si="2"/>
        <v>-0.73220807206761163</v>
      </c>
    </row>
    <row r="169" spans="1:4" ht="15" x14ac:dyDescent="0.25">
      <c r="A169" s="4" t="s">
        <v>272</v>
      </c>
      <c r="B169" s="5">
        <v>812.52711999999997</v>
      </c>
      <c r="C169" s="5">
        <v>681.59749999999997</v>
      </c>
      <c r="D169" s="28">
        <f t="shared" si="2"/>
        <v>-0.16113876912809999</v>
      </c>
    </row>
    <row r="170" spans="1:4" ht="15" x14ac:dyDescent="0.25">
      <c r="A170" s="2" t="s">
        <v>273</v>
      </c>
      <c r="B170" s="3">
        <v>765.61986999999999</v>
      </c>
      <c r="C170" s="3">
        <v>649.02639999999997</v>
      </c>
      <c r="D170" s="29">
        <f t="shared" si="2"/>
        <v>-0.15228636895225833</v>
      </c>
    </row>
    <row r="171" spans="1:4" ht="15" x14ac:dyDescent="0.25">
      <c r="A171" s="4" t="s">
        <v>274</v>
      </c>
      <c r="B171" s="5">
        <v>566.51774999999998</v>
      </c>
      <c r="C171" s="5">
        <v>627.28362000000004</v>
      </c>
      <c r="D171" s="28">
        <f t="shared" si="2"/>
        <v>0.10726207607793414</v>
      </c>
    </row>
    <row r="172" spans="1:4" ht="15" x14ac:dyDescent="0.25">
      <c r="A172" s="2" t="s">
        <v>275</v>
      </c>
      <c r="B172" s="3">
        <v>69.715869999999995</v>
      </c>
      <c r="C172" s="3">
        <v>608.57925999999998</v>
      </c>
      <c r="D172" s="29">
        <f t="shared" si="2"/>
        <v>7.7294221530908249</v>
      </c>
    </row>
    <row r="173" spans="1:4" ht="15" x14ac:dyDescent="0.25">
      <c r="A173" s="4" t="s">
        <v>276</v>
      </c>
      <c r="B173" s="5">
        <v>572.77405999999996</v>
      </c>
      <c r="C173" s="5">
        <v>598.02515000000005</v>
      </c>
      <c r="D173" s="28">
        <f t="shared" si="2"/>
        <v>4.4085603317999489E-2</v>
      </c>
    </row>
    <row r="174" spans="1:4" ht="15" x14ac:dyDescent="0.25">
      <c r="A174" s="2" t="s">
        <v>277</v>
      </c>
      <c r="B174" s="3">
        <v>514.82263</v>
      </c>
      <c r="C174" s="3">
        <v>586.75887999999998</v>
      </c>
      <c r="D174" s="29">
        <f t="shared" si="2"/>
        <v>0.13973016298836738</v>
      </c>
    </row>
    <row r="175" spans="1:4" ht="15" x14ac:dyDescent="0.25">
      <c r="A175" s="4" t="s">
        <v>278</v>
      </c>
      <c r="B175" s="5">
        <v>3346.5258199999998</v>
      </c>
      <c r="C175" s="5">
        <v>530.80160000000001</v>
      </c>
      <c r="D175" s="28">
        <f t="shared" si="2"/>
        <v>-0.84138726890205195</v>
      </c>
    </row>
    <row r="176" spans="1:4" ht="15" x14ac:dyDescent="0.25">
      <c r="A176" s="2" t="s">
        <v>279</v>
      </c>
      <c r="B176" s="3">
        <v>34.412190000000002</v>
      </c>
      <c r="C176" s="3">
        <v>483.14129000000003</v>
      </c>
      <c r="D176" s="29">
        <f t="shared" si="2"/>
        <v>13.039829781249027</v>
      </c>
    </row>
    <row r="177" spans="1:4" ht="15" x14ac:dyDescent="0.25">
      <c r="A177" s="4" t="s">
        <v>280</v>
      </c>
      <c r="B177" s="5">
        <v>146.05807999999999</v>
      </c>
      <c r="C177" s="5">
        <v>443.54007999999999</v>
      </c>
      <c r="D177" s="28">
        <f t="shared" si="2"/>
        <v>2.0367377142024599</v>
      </c>
    </row>
    <row r="178" spans="1:4" ht="15" x14ac:dyDescent="0.25">
      <c r="A178" s="2" t="s">
        <v>281</v>
      </c>
      <c r="B178" s="3">
        <v>981.08956000000001</v>
      </c>
      <c r="C178" s="3">
        <v>419.44146000000001</v>
      </c>
      <c r="D178" s="29">
        <f t="shared" si="2"/>
        <v>-0.57247383205260083</v>
      </c>
    </row>
    <row r="179" spans="1:4" ht="15" x14ac:dyDescent="0.25">
      <c r="A179" s="4" t="s">
        <v>282</v>
      </c>
      <c r="B179" s="5">
        <v>1040.3912700000001</v>
      </c>
      <c r="C179" s="5">
        <v>391.72496999999998</v>
      </c>
      <c r="D179" s="28">
        <f t="shared" si="2"/>
        <v>-0.62348302864940419</v>
      </c>
    </row>
    <row r="180" spans="1:4" ht="15" x14ac:dyDescent="0.25">
      <c r="A180" s="2" t="s">
        <v>283</v>
      </c>
      <c r="B180" s="3">
        <v>424.83936</v>
      </c>
      <c r="C180" s="3">
        <v>374.41922</v>
      </c>
      <c r="D180" s="29">
        <f t="shared" si="2"/>
        <v>-0.11868048195911041</v>
      </c>
    </row>
    <row r="181" spans="1:4" ht="15" x14ac:dyDescent="0.25">
      <c r="A181" s="4" t="s">
        <v>284</v>
      </c>
      <c r="B181" s="5">
        <v>334.13207999999997</v>
      </c>
      <c r="C181" s="5">
        <v>366.01024000000001</v>
      </c>
      <c r="D181" s="28">
        <f t="shared" si="2"/>
        <v>9.5405864650889072E-2</v>
      </c>
    </row>
    <row r="182" spans="1:4" ht="15" x14ac:dyDescent="0.25">
      <c r="A182" s="2" t="s">
        <v>285</v>
      </c>
      <c r="B182" s="3">
        <v>444.39893999999998</v>
      </c>
      <c r="C182" s="3">
        <v>337.48020000000002</v>
      </c>
      <c r="D182" s="29">
        <f t="shared" si="2"/>
        <v>-0.2405917979912372</v>
      </c>
    </row>
    <row r="183" spans="1:4" ht="15" x14ac:dyDescent="0.25">
      <c r="A183" s="4" t="s">
        <v>286</v>
      </c>
      <c r="B183" s="5">
        <v>144.48740000000001</v>
      </c>
      <c r="C183" s="5">
        <v>302.77082000000001</v>
      </c>
      <c r="D183" s="28">
        <f t="shared" si="2"/>
        <v>1.0954825126620036</v>
      </c>
    </row>
    <row r="184" spans="1:4" ht="15" x14ac:dyDescent="0.25">
      <c r="A184" s="2" t="s">
        <v>287</v>
      </c>
      <c r="B184" s="3">
        <v>753.27242999999999</v>
      </c>
      <c r="C184" s="3">
        <v>272.26688000000001</v>
      </c>
      <c r="D184" s="29">
        <f t="shared" si="2"/>
        <v>-0.63855456650656917</v>
      </c>
    </row>
    <row r="185" spans="1:4" ht="15" x14ac:dyDescent="0.25">
      <c r="A185" s="4" t="s">
        <v>288</v>
      </c>
      <c r="B185" s="5">
        <v>803.87965999999994</v>
      </c>
      <c r="C185" s="5">
        <v>262.07150999999999</v>
      </c>
      <c r="D185" s="28">
        <f t="shared" si="2"/>
        <v>-0.67399161461555079</v>
      </c>
    </row>
    <row r="186" spans="1:4" ht="15" x14ac:dyDescent="0.25">
      <c r="A186" s="2" t="s">
        <v>289</v>
      </c>
      <c r="B186" s="3">
        <v>26.488910000000001</v>
      </c>
      <c r="C186" s="3">
        <v>253.01389</v>
      </c>
      <c r="D186" s="29">
        <f t="shared" si="2"/>
        <v>8.5516912549440498</v>
      </c>
    </row>
    <row r="187" spans="1:4" ht="15" x14ac:dyDescent="0.25">
      <c r="A187" s="4" t="s">
        <v>290</v>
      </c>
      <c r="B187" s="5">
        <v>1853.9343200000001</v>
      </c>
      <c r="C187" s="5">
        <v>242.98312000000001</v>
      </c>
      <c r="D187" s="28">
        <f t="shared" si="2"/>
        <v>-0.86893650040417825</v>
      </c>
    </row>
    <row r="188" spans="1:4" ht="15" x14ac:dyDescent="0.25">
      <c r="A188" s="2" t="s">
        <v>291</v>
      </c>
      <c r="B188" s="3">
        <v>321.86858000000001</v>
      </c>
      <c r="C188" s="3">
        <v>230.85863000000001</v>
      </c>
      <c r="D188" s="29">
        <f t="shared" si="2"/>
        <v>-0.28275499895019263</v>
      </c>
    </row>
    <row r="189" spans="1:4" ht="15" x14ac:dyDescent="0.25">
      <c r="A189" s="4" t="s">
        <v>292</v>
      </c>
      <c r="B189" s="5">
        <v>303.76605999999998</v>
      </c>
      <c r="C189" s="5">
        <v>225.68033</v>
      </c>
      <c r="D189" s="28">
        <f t="shared" si="2"/>
        <v>-0.25705877081856998</v>
      </c>
    </row>
    <row r="190" spans="1:4" ht="15" x14ac:dyDescent="0.25">
      <c r="A190" s="2" t="s">
        <v>293</v>
      </c>
      <c r="B190" s="3">
        <v>268.29727000000003</v>
      </c>
      <c r="C190" s="3">
        <v>196.88597999999999</v>
      </c>
      <c r="D190" s="29">
        <f t="shared" si="2"/>
        <v>-0.26616480294413736</v>
      </c>
    </row>
    <row r="191" spans="1:4" ht="15" x14ac:dyDescent="0.25">
      <c r="A191" s="4" t="s">
        <v>294</v>
      </c>
      <c r="B191" s="5">
        <v>159.47654</v>
      </c>
      <c r="C191" s="5">
        <v>192.40907999999999</v>
      </c>
      <c r="D191" s="28">
        <f t="shared" si="2"/>
        <v>0.20650397857891822</v>
      </c>
    </row>
    <row r="192" spans="1:4" ht="15" x14ac:dyDescent="0.25">
      <c r="A192" s="2" t="s">
        <v>295</v>
      </c>
      <c r="B192" s="3">
        <v>373.40111999999999</v>
      </c>
      <c r="C192" s="3">
        <v>174.54006999999999</v>
      </c>
      <c r="D192" s="29">
        <f t="shared" si="2"/>
        <v>-0.53256682786596898</v>
      </c>
    </row>
    <row r="193" spans="1:4" ht="15" x14ac:dyDescent="0.25">
      <c r="A193" s="4" t="s">
        <v>296</v>
      </c>
      <c r="B193" s="5">
        <v>93.127179999999996</v>
      </c>
      <c r="C193" s="5">
        <v>166.90785</v>
      </c>
      <c r="D193" s="28">
        <f t="shared" si="2"/>
        <v>0.79225710474643396</v>
      </c>
    </row>
    <row r="194" spans="1:4" ht="15" x14ac:dyDescent="0.25">
      <c r="A194" s="2" t="s">
        <v>297</v>
      </c>
      <c r="B194" s="3">
        <v>2365.6876299999999</v>
      </c>
      <c r="C194" s="3">
        <v>134.74507</v>
      </c>
      <c r="D194" s="29">
        <f t="shared" si="2"/>
        <v>-0.94304190109832886</v>
      </c>
    </row>
    <row r="195" spans="1:4" ht="15" x14ac:dyDescent="0.25">
      <c r="A195" s="4" t="s">
        <v>298</v>
      </c>
      <c r="B195" s="5">
        <v>154.92644000000001</v>
      </c>
      <c r="C195" s="5">
        <v>125.53213</v>
      </c>
      <c r="D195" s="28">
        <f t="shared" si="2"/>
        <v>-0.18973075222021507</v>
      </c>
    </row>
    <row r="196" spans="1:4" ht="15" x14ac:dyDescent="0.25">
      <c r="A196" s="2" t="s">
        <v>299</v>
      </c>
      <c r="B196" s="3">
        <v>375.25115</v>
      </c>
      <c r="C196" s="3">
        <v>113.69467</v>
      </c>
      <c r="D196" s="29">
        <f t="shared" ref="D196:D259" si="3">IF(B196=0,"",(C196/B196-1))</f>
        <v>-0.69701713106009133</v>
      </c>
    </row>
    <row r="197" spans="1:4" ht="15" x14ac:dyDescent="0.25">
      <c r="A197" s="4" t="s">
        <v>300</v>
      </c>
      <c r="B197" s="5">
        <v>56.618250000000003</v>
      </c>
      <c r="C197" s="5">
        <v>102.20209</v>
      </c>
      <c r="D197" s="28">
        <f t="shared" si="3"/>
        <v>0.80510860014218011</v>
      </c>
    </row>
    <row r="198" spans="1:4" ht="15" x14ac:dyDescent="0.25">
      <c r="A198" s="2" t="s">
        <v>301</v>
      </c>
      <c r="B198" s="3">
        <v>52.393940000000001</v>
      </c>
      <c r="C198" s="3">
        <v>94.77731</v>
      </c>
      <c r="D198" s="29">
        <f t="shared" si="3"/>
        <v>0.80893649151027769</v>
      </c>
    </row>
    <row r="199" spans="1:4" ht="15" x14ac:dyDescent="0.25">
      <c r="A199" s="4" t="s">
        <v>302</v>
      </c>
      <c r="B199" s="5">
        <v>365.17586999999997</v>
      </c>
      <c r="C199" s="5">
        <v>86.075699999999998</v>
      </c>
      <c r="D199" s="28">
        <f t="shared" si="3"/>
        <v>-0.7642897379829614</v>
      </c>
    </row>
    <row r="200" spans="1:4" ht="15" x14ac:dyDescent="0.25">
      <c r="A200" s="2" t="s">
        <v>303</v>
      </c>
      <c r="B200" s="3">
        <v>270.56083999999998</v>
      </c>
      <c r="C200" s="3">
        <v>76.835499999999996</v>
      </c>
      <c r="D200" s="29">
        <f t="shared" si="3"/>
        <v>-0.71601396565741005</v>
      </c>
    </row>
    <row r="201" spans="1:4" ht="15" x14ac:dyDescent="0.25">
      <c r="A201" s="4" t="s">
        <v>304</v>
      </c>
      <c r="B201" s="5">
        <v>76.36985</v>
      </c>
      <c r="C201" s="5">
        <v>55.50582</v>
      </c>
      <c r="D201" s="28">
        <f t="shared" si="3"/>
        <v>-0.27319721067934533</v>
      </c>
    </row>
    <row r="202" spans="1:4" ht="15" x14ac:dyDescent="0.25">
      <c r="A202" s="2" t="s">
        <v>305</v>
      </c>
      <c r="B202" s="3">
        <v>76.607820000000004</v>
      </c>
      <c r="C202" s="3">
        <v>49.202779999999997</v>
      </c>
      <c r="D202" s="29">
        <f t="shared" si="3"/>
        <v>-0.35773162583140994</v>
      </c>
    </row>
    <row r="203" spans="1:4" ht="15" x14ac:dyDescent="0.25">
      <c r="A203" s="4" t="s">
        <v>306</v>
      </c>
      <c r="B203" s="5">
        <v>19.984500000000001</v>
      </c>
      <c r="C203" s="5">
        <v>49.048999999999999</v>
      </c>
      <c r="D203" s="28">
        <f t="shared" si="3"/>
        <v>1.4543521228952438</v>
      </c>
    </row>
    <row r="204" spans="1:4" ht="15" x14ac:dyDescent="0.25">
      <c r="A204" s="2" t="s">
        <v>307</v>
      </c>
      <c r="B204" s="3">
        <v>76.844250000000002</v>
      </c>
      <c r="C204" s="3">
        <v>46.383749999999999</v>
      </c>
      <c r="D204" s="29">
        <f t="shared" si="3"/>
        <v>-0.39639270342283262</v>
      </c>
    </row>
    <row r="205" spans="1:4" ht="15" x14ac:dyDescent="0.25">
      <c r="A205" s="4" t="s">
        <v>308</v>
      </c>
      <c r="B205" s="5">
        <v>21.043500000000002</v>
      </c>
      <c r="C205" s="5">
        <v>37.479469999999999</v>
      </c>
      <c r="D205" s="28">
        <f t="shared" si="3"/>
        <v>0.781047354289923</v>
      </c>
    </row>
    <row r="206" spans="1:4" ht="15" x14ac:dyDescent="0.25">
      <c r="A206" s="2" t="s">
        <v>309</v>
      </c>
      <c r="B206" s="3">
        <v>27.164999999999999</v>
      </c>
      <c r="C206" s="3">
        <v>32.892710000000001</v>
      </c>
      <c r="D206" s="29">
        <f t="shared" si="3"/>
        <v>0.21084888643475064</v>
      </c>
    </row>
    <row r="207" spans="1:4" ht="15" x14ac:dyDescent="0.25">
      <c r="A207" s="4" t="s">
        <v>310</v>
      </c>
      <c r="B207" s="5">
        <v>31.431909999999998</v>
      </c>
      <c r="C207" s="5">
        <v>32.727499999999999</v>
      </c>
      <c r="D207" s="28">
        <f t="shared" si="3"/>
        <v>4.1218939606279204E-2</v>
      </c>
    </row>
    <row r="208" spans="1:4" ht="15" x14ac:dyDescent="0.25">
      <c r="A208" s="2" t="s">
        <v>311</v>
      </c>
      <c r="B208" s="3">
        <v>9.6456599999999995</v>
      </c>
      <c r="C208" s="3">
        <v>31.176829999999999</v>
      </c>
      <c r="D208" s="29">
        <f t="shared" si="3"/>
        <v>2.2322132440911249</v>
      </c>
    </row>
    <row r="209" spans="1:4" ht="15" x14ac:dyDescent="0.25">
      <c r="A209" s="4" t="s">
        <v>312</v>
      </c>
      <c r="B209" s="5">
        <v>0</v>
      </c>
      <c r="C209" s="5">
        <v>22.956130000000002</v>
      </c>
      <c r="D209" s="28" t="str">
        <f t="shared" si="3"/>
        <v/>
      </c>
    </row>
    <row r="210" spans="1:4" ht="15" x14ac:dyDescent="0.25">
      <c r="A210" s="2" t="s">
        <v>313</v>
      </c>
      <c r="B210" s="3">
        <v>0</v>
      </c>
      <c r="C210" s="3">
        <v>22.75</v>
      </c>
      <c r="D210" s="29" t="str">
        <f t="shared" si="3"/>
        <v/>
      </c>
    </row>
    <row r="211" spans="1:4" ht="15" x14ac:dyDescent="0.25">
      <c r="A211" s="4" t="s">
        <v>314</v>
      </c>
      <c r="B211" s="5">
        <v>0</v>
      </c>
      <c r="C211" s="5">
        <v>18.724309999999999</v>
      </c>
      <c r="D211" s="28" t="str">
        <f t="shared" si="3"/>
        <v/>
      </c>
    </row>
    <row r="212" spans="1:4" ht="15" x14ac:dyDescent="0.25">
      <c r="A212" s="2" t="s">
        <v>315</v>
      </c>
      <c r="B212" s="3">
        <v>171.3014</v>
      </c>
      <c r="C212" s="3">
        <v>17.999780000000001</v>
      </c>
      <c r="D212" s="29">
        <f t="shared" si="3"/>
        <v>-0.8949233339599092</v>
      </c>
    </row>
    <row r="213" spans="1:4" ht="15" x14ac:dyDescent="0.25">
      <c r="A213" s="4" t="s">
        <v>316</v>
      </c>
      <c r="B213" s="5">
        <v>55.79175</v>
      </c>
      <c r="C213" s="5">
        <v>17.622</v>
      </c>
      <c r="D213" s="28">
        <f t="shared" si="3"/>
        <v>-0.68414684966863382</v>
      </c>
    </row>
    <row r="214" spans="1:4" ht="15" x14ac:dyDescent="0.25">
      <c r="A214" s="2" t="s">
        <v>317</v>
      </c>
      <c r="B214" s="3">
        <v>114.19208999999999</v>
      </c>
      <c r="C214" s="3">
        <v>17.493030000000001</v>
      </c>
      <c r="D214" s="29">
        <f t="shared" si="3"/>
        <v>-0.84681049274078446</v>
      </c>
    </row>
    <row r="215" spans="1:4" ht="15" x14ac:dyDescent="0.25">
      <c r="A215" s="4" t="s">
        <v>318</v>
      </c>
      <c r="B215" s="5">
        <v>0</v>
      </c>
      <c r="C215" s="5">
        <v>6.7560099999999998</v>
      </c>
      <c r="D215" s="28" t="str">
        <f t="shared" si="3"/>
        <v/>
      </c>
    </row>
    <row r="216" spans="1:4" ht="15" x14ac:dyDescent="0.25">
      <c r="A216" s="2" t="s">
        <v>319</v>
      </c>
      <c r="B216" s="3">
        <v>20.445</v>
      </c>
      <c r="C216" s="3">
        <v>5.9924999999999997</v>
      </c>
      <c r="D216" s="29">
        <f t="shared" si="3"/>
        <v>-0.7068965517241379</v>
      </c>
    </row>
    <row r="217" spans="1:4" ht="15" x14ac:dyDescent="0.25">
      <c r="A217" s="4" t="s">
        <v>320</v>
      </c>
      <c r="B217" s="5">
        <v>119.09572</v>
      </c>
      <c r="C217" s="5">
        <v>4.87758</v>
      </c>
      <c r="D217" s="28">
        <f t="shared" si="3"/>
        <v>-0.95904487583600817</v>
      </c>
    </row>
    <row r="218" spans="1:4" ht="15" x14ac:dyDescent="0.25">
      <c r="A218" s="2" t="s">
        <v>321</v>
      </c>
      <c r="B218" s="3">
        <v>0</v>
      </c>
      <c r="C218" s="3">
        <v>4.8217999999999996</v>
      </c>
      <c r="D218" s="29" t="str">
        <f t="shared" si="3"/>
        <v/>
      </c>
    </row>
    <row r="219" spans="1:4" ht="15" x14ac:dyDescent="0.25">
      <c r="A219" s="4" t="s">
        <v>322</v>
      </c>
      <c r="B219" s="5">
        <v>0</v>
      </c>
      <c r="C219" s="5">
        <v>2.1144699999999998</v>
      </c>
      <c r="D219" s="28" t="str">
        <f t="shared" si="3"/>
        <v/>
      </c>
    </row>
    <row r="220" spans="1:4" ht="15" x14ac:dyDescent="0.25">
      <c r="A220" s="2" t="s">
        <v>323</v>
      </c>
      <c r="B220" s="3">
        <v>12.466989999999999</v>
      </c>
      <c r="C220" s="3">
        <v>1.546</v>
      </c>
      <c r="D220" s="29">
        <f t="shared" si="3"/>
        <v>-0.87599252104958769</v>
      </c>
    </row>
    <row r="221" spans="1:4" ht="15" x14ac:dyDescent="0.25">
      <c r="A221" s="4" t="s">
        <v>324</v>
      </c>
      <c r="B221" s="5">
        <v>0</v>
      </c>
      <c r="C221" s="5">
        <v>1.2660499999999999</v>
      </c>
      <c r="D221" s="28" t="str">
        <f t="shared" si="3"/>
        <v/>
      </c>
    </row>
    <row r="222" spans="1:4" ht="15" x14ac:dyDescent="0.25">
      <c r="A222" s="2" t="s">
        <v>325</v>
      </c>
      <c r="B222" s="3">
        <v>255.04496</v>
      </c>
      <c r="C222" s="3">
        <v>1.23525</v>
      </c>
      <c r="D222" s="29">
        <f t="shared" si="3"/>
        <v>-0.99515673628681001</v>
      </c>
    </row>
    <row r="223" spans="1:4" ht="15" x14ac:dyDescent="0.25">
      <c r="A223" s="4" t="s">
        <v>326</v>
      </c>
      <c r="B223" s="5">
        <v>0</v>
      </c>
      <c r="C223" s="5">
        <v>0</v>
      </c>
      <c r="D223" s="28" t="str">
        <f t="shared" si="3"/>
        <v/>
      </c>
    </row>
    <row r="224" spans="1:4" ht="15" x14ac:dyDescent="0.25">
      <c r="A224" s="2" t="s">
        <v>327</v>
      </c>
      <c r="B224" s="3">
        <v>241.74858</v>
      </c>
      <c r="C224" s="3">
        <v>0</v>
      </c>
      <c r="D224" s="29">
        <f t="shared" si="3"/>
        <v>-1</v>
      </c>
    </row>
    <row r="225" spans="1:4" ht="15" x14ac:dyDescent="0.25">
      <c r="A225" s="4" t="s">
        <v>328</v>
      </c>
      <c r="B225" s="5">
        <v>12.29316</v>
      </c>
      <c r="C225" s="5">
        <v>0</v>
      </c>
      <c r="D225" s="28">
        <f t="shared" si="3"/>
        <v>-1</v>
      </c>
    </row>
    <row r="226" spans="1:4" ht="15" x14ac:dyDescent="0.25">
      <c r="A226" s="2" t="s">
        <v>329</v>
      </c>
      <c r="B226" s="3">
        <v>85.942719999999994</v>
      </c>
      <c r="C226" s="3">
        <v>0</v>
      </c>
      <c r="D226" s="29">
        <f t="shared" si="3"/>
        <v>-1</v>
      </c>
    </row>
    <row r="227" spans="1:4" ht="15" x14ac:dyDescent="0.25">
      <c r="A227" s="4" t="s">
        <v>330</v>
      </c>
      <c r="B227" s="5">
        <v>191.6456</v>
      </c>
      <c r="C227" s="5">
        <v>0</v>
      </c>
      <c r="D227" s="28">
        <f t="shared" si="3"/>
        <v>-1</v>
      </c>
    </row>
    <row r="228" spans="1:4" ht="15" x14ac:dyDescent="0.25">
      <c r="A228" s="2" t="s">
        <v>331</v>
      </c>
      <c r="B228" s="3">
        <v>0</v>
      </c>
      <c r="C228" s="3">
        <v>0</v>
      </c>
      <c r="D228" s="29" t="str">
        <f t="shared" si="3"/>
        <v/>
      </c>
    </row>
    <row r="229" spans="1:4" ht="15" x14ac:dyDescent="0.25">
      <c r="A229" s="4" t="s">
        <v>332</v>
      </c>
      <c r="B229" s="5">
        <v>167.96057999999999</v>
      </c>
      <c r="C229" s="5">
        <v>0</v>
      </c>
      <c r="D229" s="28">
        <f t="shared" si="3"/>
        <v>-1</v>
      </c>
    </row>
    <row r="230" spans="1:4" ht="15" x14ac:dyDescent="0.25">
      <c r="A230" s="2" t="s">
        <v>333</v>
      </c>
      <c r="B230" s="3">
        <v>0</v>
      </c>
      <c r="C230" s="3">
        <v>0</v>
      </c>
      <c r="D230" s="29" t="str">
        <f t="shared" si="3"/>
        <v/>
      </c>
    </row>
    <row r="231" spans="1:4" ht="15" x14ac:dyDescent="0.25">
      <c r="A231" s="4" t="s">
        <v>334</v>
      </c>
      <c r="B231" s="5">
        <v>0</v>
      </c>
      <c r="C231" s="5">
        <v>0</v>
      </c>
      <c r="D231" s="28" t="str">
        <f t="shared" si="3"/>
        <v/>
      </c>
    </row>
    <row r="232" spans="1:4" ht="15" x14ac:dyDescent="0.25">
      <c r="A232" s="2" t="s">
        <v>335</v>
      </c>
      <c r="B232" s="3">
        <v>0</v>
      </c>
      <c r="C232" s="3">
        <v>0</v>
      </c>
      <c r="D232" s="29" t="str">
        <f t="shared" si="3"/>
        <v/>
      </c>
    </row>
    <row r="233" spans="1:4" ht="15" x14ac:dyDescent="0.25">
      <c r="A233" s="4" t="s">
        <v>336</v>
      </c>
      <c r="B233" s="5">
        <v>11.38965</v>
      </c>
      <c r="C233" s="5">
        <v>0</v>
      </c>
      <c r="D233" s="28">
        <f t="shared" si="3"/>
        <v>-1</v>
      </c>
    </row>
    <row r="234" spans="1:4" ht="15" x14ac:dyDescent="0.25">
      <c r="A234" s="2" t="s">
        <v>337</v>
      </c>
      <c r="B234" s="3">
        <v>8.8268400000000007</v>
      </c>
      <c r="C234" s="3">
        <v>0</v>
      </c>
      <c r="D234" s="29">
        <f t="shared" si="3"/>
        <v>-1</v>
      </c>
    </row>
    <row r="235" spans="1:4" ht="15" x14ac:dyDescent="0.25">
      <c r="A235" s="4" t="s">
        <v>338</v>
      </c>
      <c r="B235" s="5">
        <v>0</v>
      </c>
      <c r="C235" s="5">
        <v>0</v>
      </c>
      <c r="D235" s="28" t="str">
        <f t="shared" si="3"/>
        <v/>
      </c>
    </row>
    <row r="236" spans="1:4" ht="15" x14ac:dyDescent="0.25">
      <c r="A236" s="2" t="s">
        <v>339</v>
      </c>
      <c r="B236" s="3">
        <v>0</v>
      </c>
      <c r="C236" s="3">
        <v>0</v>
      </c>
      <c r="D236" s="29" t="str">
        <f t="shared" si="3"/>
        <v/>
      </c>
    </row>
    <row r="237" spans="1:4" ht="15" x14ac:dyDescent="0.25">
      <c r="A237" s="4" t="s">
        <v>340</v>
      </c>
      <c r="B237" s="5">
        <v>0</v>
      </c>
      <c r="C237" s="5">
        <v>0</v>
      </c>
      <c r="D237" s="28" t="str">
        <f t="shared" si="3"/>
        <v/>
      </c>
    </row>
    <row r="238" spans="1:4" ht="15" x14ac:dyDescent="0.25">
      <c r="A238" s="2" t="s">
        <v>341</v>
      </c>
      <c r="B238" s="3">
        <v>114.78570000000001</v>
      </c>
      <c r="C238" s="3">
        <v>0</v>
      </c>
      <c r="D238" s="29">
        <f t="shared" si="3"/>
        <v>-1</v>
      </c>
    </row>
    <row r="239" spans="1:4" ht="15" x14ac:dyDescent="0.25">
      <c r="A239" s="4" t="s">
        <v>342</v>
      </c>
      <c r="B239" s="5">
        <v>4.55</v>
      </c>
      <c r="C239" s="5">
        <v>0</v>
      </c>
      <c r="D239" s="28">
        <f t="shared" si="3"/>
        <v>-1</v>
      </c>
    </row>
    <row r="240" spans="1:4" ht="15" x14ac:dyDescent="0.25">
      <c r="A240" s="2" t="s">
        <v>343</v>
      </c>
      <c r="B240" s="3">
        <v>0</v>
      </c>
      <c r="C240" s="3">
        <v>0</v>
      </c>
      <c r="D240" s="29" t="str">
        <f t="shared" si="3"/>
        <v/>
      </c>
    </row>
    <row r="241" spans="1:4" ht="15" x14ac:dyDescent="0.25">
      <c r="A241" s="4" t="s">
        <v>344</v>
      </c>
      <c r="B241" s="5">
        <v>0</v>
      </c>
      <c r="C241" s="5">
        <v>0</v>
      </c>
      <c r="D241" s="28" t="str">
        <f t="shared" si="3"/>
        <v/>
      </c>
    </row>
    <row r="242" spans="1:4" ht="15" x14ac:dyDescent="0.25">
      <c r="A242" s="2" t="s">
        <v>345</v>
      </c>
      <c r="B242" s="3">
        <v>0</v>
      </c>
      <c r="C242" s="3">
        <v>0</v>
      </c>
      <c r="D242" s="29" t="str">
        <f t="shared" si="3"/>
        <v/>
      </c>
    </row>
    <row r="243" spans="1:4" ht="15" x14ac:dyDescent="0.25">
      <c r="A243" s="4" t="s">
        <v>346</v>
      </c>
      <c r="B243" s="5">
        <v>0</v>
      </c>
      <c r="C243" s="5">
        <v>0</v>
      </c>
      <c r="D243" s="28" t="str">
        <f t="shared" si="3"/>
        <v/>
      </c>
    </row>
    <row r="244" spans="1:4" ht="15" x14ac:dyDescent="0.25">
      <c r="A244" s="2" t="s">
        <v>347</v>
      </c>
      <c r="B244" s="3">
        <v>0</v>
      </c>
      <c r="C244" s="3">
        <v>0</v>
      </c>
      <c r="D244" s="29" t="str">
        <f t="shared" si="3"/>
        <v/>
      </c>
    </row>
    <row r="245" spans="1:4" ht="15" x14ac:dyDescent="0.25">
      <c r="A245" s="4" t="s">
        <v>348</v>
      </c>
      <c r="B245" s="5">
        <v>0</v>
      </c>
      <c r="C245" s="5">
        <v>0</v>
      </c>
      <c r="D245" s="28" t="str">
        <f t="shared" si="3"/>
        <v/>
      </c>
    </row>
    <row r="246" spans="1:4" ht="15" x14ac:dyDescent="0.25">
      <c r="A246" s="2" t="s">
        <v>349</v>
      </c>
      <c r="B246" s="3">
        <v>0</v>
      </c>
      <c r="C246" s="3">
        <v>0</v>
      </c>
      <c r="D246" s="29" t="str">
        <f t="shared" si="3"/>
        <v/>
      </c>
    </row>
    <row r="247" spans="1:4" ht="15" x14ac:dyDescent="0.25">
      <c r="A247" s="4" t="s">
        <v>350</v>
      </c>
      <c r="B247" s="5">
        <v>19.518219999999999</v>
      </c>
      <c r="C247" s="5">
        <v>0</v>
      </c>
      <c r="D247" s="28">
        <f t="shared" si="3"/>
        <v>-1</v>
      </c>
    </row>
    <row r="248" spans="1:4" ht="15" x14ac:dyDescent="0.25">
      <c r="A248" s="2" t="s">
        <v>351</v>
      </c>
      <c r="B248" s="3">
        <v>0</v>
      </c>
      <c r="C248" s="3">
        <v>0</v>
      </c>
      <c r="D248" s="29" t="str">
        <f t="shared" si="3"/>
        <v/>
      </c>
    </row>
    <row r="249" spans="1:4" ht="15" x14ac:dyDescent="0.25">
      <c r="A249" s="4" t="s">
        <v>352</v>
      </c>
      <c r="B249" s="5">
        <v>12.55864</v>
      </c>
      <c r="C249" s="5">
        <v>0</v>
      </c>
      <c r="D249" s="28">
        <f t="shared" si="3"/>
        <v>-1</v>
      </c>
    </row>
    <row r="250" spans="1:4" ht="15" x14ac:dyDescent="0.25">
      <c r="A250" s="2" t="s">
        <v>353</v>
      </c>
      <c r="B250" s="3">
        <v>0</v>
      </c>
      <c r="C250" s="3">
        <v>0</v>
      </c>
      <c r="D250" s="29" t="str">
        <f t="shared" si="3"/>
        <v/>
      </c>
    </row>
    <row r="251" spans="1:4" ht="15" x14ac:dyDescent="0.25">
      <c r="A251" s="4" t="s">
        <v>354</v>
      </c>
      <c r="B251" s="5">
        <v>0</v>
      </c>
      <c r="C251" s="5">
        <v>0</v>
      </c>
      <c r="D251" s="28" t="str">
        <f t="shared" si="3"/>
        <v/>
      </c>
    </row>
    <row r="252" spans="1:4" ht="15" x14ac:dyDescent="0.25">
      <c r="A252" s="2" t="s">
        <v>355</v>
      </c>
      <c r="B252" s="3">
        <v>9.24</v>
      </c>
      <c r="C252" s="3">
        <v>0</v>
      </c>
      <c r="D252" s="29">
        <f t="shared" si="3"/>
        <v>-1</v>
      </c>
    </row>
    <row r="253" spans="1:4" ht="15" x14ac:dyDescent="0.25">
      <c r="A253" s="4" t="s">
        <v>356</v>
      </c>
      <c r="B253" s="5">
        <v>0</v>
      </c>
      <c r="C253" s="5">
        <v>0</v>
      </c>
      <c r="D253" s="28" t="str">
        <f t="shared" si="3"/>
        <v/>
      </c>
    </row>
    <row r="254" spans="1:4" ht="15" x14ac:dyDescent="0.25">
      <c r="A254" s="2" t="s">
        <v>357</v>
      </c>
      <c r="B254" s="3">
        <v>0</v>
      </c>
      <c r="C254" s="3">
        <v>0</v>
      </c>
      <c r="D254" s="29" t="str">
        <f t="shared" si="3"/>
        <v/>
      </c>
    </row>
    <row r="255" spans="1:4" ht="15" x14ac:dyDescent="0.25">
      <c r="A255" s="4" t="s">
        <v>358</v>
      </c>
      <c r="B255" s="5">
        <v>0</v>
      </c>
      <c r="C255" s="5">
        <v>0</v>
      </c>
      <c r="D255" s="28" t="str">
        <f t="shared" si="3"/>
        <v/>
      </c>
    </row>
    <row r="256" spans="1:4" ht="15" x14ac:dyDescent="0.25">
      <c r="A256" s="2" t="s">
        <v>359</v>
      </c>
      <c r="B256" s="3">
        <v>0</v>
      </c>
      <c r="C256" s="3">
        <v>0</v>
      </c>
      <c r="D256" s="29" t="str">
        <f t="shared" si="3"/>
        <v/>
      </c>
    </row>
    <row r="257" spans="1:4" ht="15" x14ac:dyDescent="0.25">
      <c r="A257" s="4" t="s">
        <v>360</v>
      </c>
      <c r="B257" s="5">
        <v>0</v>
      </c>
      <c r="C257" s="5">
        <v>0</v>
      </c>
      <c r="D257" s="28" t="str">
        <f t="shared" si="3"/>
        <v/>
      </c>
    </row>
    <row r="258" spans="1:4" ht="15" x14ac:dyDescent="0.25">
      <c r="A258" s="2"/>
      <c r="B258" s="3"/>
      <c r="C258" s="3"/>
      <c r="D258" s="29" t="str">
        <f t="shared" si="3"/>
        <v/>
      </c>
    </row>
    <row r="259" spans="1:4" ht="15" x14ac:dyDescent="0.25">
      <c r="A259" s="4"/>
      <c r="B259" s="5"/>
      <c r="C259" s="5"/>
      <c r="D259" s="28" t="str">
        <f t="shared" si="3"/>
        <v/>
      </c>
    </row>
    <row r="260" spans="1:4" ht="15" x14ac:dyDescent="0.25">
      <c r="A260" s="2"/>
      <c r="B260" s="3"/>
      <c r="C260" s="3"/>
      <c r="D260" s="29" t="str">
        <f t="shared" ref="D260" si="4">IF(B260=0,"",(C260/B260-1))</f>
        <v/>
      </c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20" customWidth="1"/>
    <col min="2" max="2" width="25.140625" customWidth="1"/>
    <col min="3" max="3" width="21.42578125" customWidth="1"/>
    <col min="4" max="4" width="9.7109375" bestFit="1" customWidth="1"/>
  </cols>
  <sheetData>
    <row r="1" spans="1:4" ht="15" x14ac:dyDescent="0.25">
      <c r="A1" s="34" t="s">
        <v>107</v>
      </c>
      <c r="B1" s="34"/>
      <c r="C1" s="34"/>
      <c r="D1" s="34"/>
    </row>
    <row r="2" spans="1:4" ht="15" x14ac:dyDescent="0.25">
      <c r="A2" s="27"/>
      <c r="B2" s="27"/>
      <c r="C2" s="27"/>
      <c r="D2" s="27"/>
    </row>
    <row r="3" spans="1:4" ht="15" x14ac:dyDescent="0.25">
      <c r="A3" s="15" t="s">
        <v>82</v>
      </c>
      <c r="B3" s="16" t="s">
        <v>89</v>
      </c>
      <c r="C3" s="16" t="s">
        <v>90</v>
      </c>
      <c r="D3" s="16" t="s">
        <v>83</v>
      </c>
    </row>
    <row r="4" spans="1:4" ht="13.5" customHeight="1" x14ac:dyDescent="0.25">
      <c r="A4" s="18" t="s">
        <v>0</v>
      </c>
      <c r="B4" s="19">
        <v>151152782.57600999</v>
      </c>
      <c r="C4" s="19">
        <v>133664526.88354</v>
      </c>
      <c r="D4" s="17">
        <f t="shared" ref="D4:D67" si="0">IF(B4=0,"",(C4/B4-1))</f>
        <v>-0.11569919782108995</v>
      </c>
    </row>
    <row r="5" spans="1:4" ht="15" x14ac:dyDescent="0.25">
      <c r="A5" s="4" t="s">
        <v>108</v>
      </c>
      <c r="B5" s="5">
        <v>14839259.71675</v>
      </c>
      <c r="C5" s="5">
        <v>13163067.17773</v>
      </c>
      <c r="D5" s="28">
        <f t="shared" si="0"/>
        <v>-0.11295661448178418</v>
      </c>
    </row>
    <row r="6" spans="1:4" ht="15" x14ac:dyDescent="0.25">
      <c r="A6" s="2" t="s">
        <v>109</v>
      </c>
      <c r="B6" s="3">
        <v>9646269.4611000009</v>
      </c>
      <c r="C6" s="3">
        <v>9242791.2786200009</v>
      </c>
      <c r="D6" s="29">
        <f t="shared" si="0"/>
        <v>-4.1827380430028982E-2</v>
      </c>
    </row>
    <row r="7" spans="1:4" ht="15" x14ac:dyDescent="0.25">
      <c r="A7" s="4" t="s">
        <v>113</v>
      </c>
      <c r="B7" s="5">
        <v>10656241.199720001</v>
      </c>
      <c r="C7" s="5">
        <v>8326470.9594400004</v>
      </c>
      <c r="D7" s="28">
        <f t="shared" si="0"/>
        <v>-0.21862964591503586</v>
      </c>
    </row>
    <row r="8" spans="1:4" ht="15" x14ac:dyDescent="0.25">
      <c r="A8" s="2" t="s">
        <v>110</v>
      </c>
      <c r="B8" s="3">
        <v>7023582.0974899996</v>
      </c>
      <c r="C8" s="3">
        <v>6694988.3196099997</v>
      </c>
      <c r="D8" s="29">
        <f t="shared" si="0"/>
        <v>-4.6784357799053655E-2</v>
      </c>
    </row>
    <row r="9" spans="1:4" ht="15" x14ac:dyDescent="0.25">
      <c r="A9" s="4" t="s">
        <v>111</v>
      </c>
      <c r="B9" s="5">
        <v>6259892.2850000001</v>
      </c>
      <c r="C9" s="5">
        <v>6252527.0528100003</v>
      </c>
      <c r="D9" s="28">
        <f t="shared" si="0"/>
        <v>-1.1765749081096288E-3</v>
      </c>
    </row>
    <row r="10" spans="1:4" ht="15" x14ac:dyDescent="0.25">
      <c r="A10" s="2" t="s">
        <v>112</v>
      </c>
      <c r="B10" s="3">
        <v>6456914.7174500003</v>
      </c>
      <c r="C10" s="3">
        <v>5801356.8133500004</v>
      </c>
      <c r="D10" s="29">
        <f t="shared" si="0"/>
        <v>-0.10152804129940507</v>
      </c>
    </row>
    <row r="11" spans="1:4" ht="15" x14ac:dyDescent="0.25">
      <c r="A11" s="4" t="s">
        <v>114</v>
      </c>
      <c r="B11" s="5">
        <v>4737725.7558399998</v>
      </c>
      <c r="C11" s="5">
        <v>4747899.74529</v>
      </c>
      <c r="D11" s="28">
        <f t="shared" si="0"/>
        <v>2.1474416153064446E-3</v>
      </c>
    </row>
    <row r="12" spans="1:4" ht="15" x14ac:dyDescent="0.25">
      <c r="A12" s="2" t="s">
        <v>115</v>
      </c>
      <c r="B12" s="3">
        <v>4010060.7436099998</v>
      </c>
      <c r="C12" s="3">
        <v>3687082.4183499999</v>
      </c>
      <c r="D12" s="29">
        <f t="shared" si="0"/>
        <v>-8.0542003203982193E-2</v>
      </c>
    </row>
    <row r="13" spans="1:4" ht="15" x14ac:dyDescent="0.25">
      <c r="A13" s="4" t="s">
        <v>121</v>
      </c>
      <c r="B13" s="5">
        <v>6072507.0671899999</v>
      </c>
      <c r="C13" s="5">
        <v>3679739.2393899998</v>
      </c>
      <c r="D13" s="28">
        <f t="shared" si="0"/>
        <v>-0.39403294246098464</v>
      </c>
    </row>
    <row r="14" spans="1:4" ht="15" x14ac:dyDescent="0.25">
      <c r="A14" s="2" t="s">
        <v>117</v>
      </c>
      <c r="B14" s="3">
        <v>3028680.33072</v>
      </c>
      <c r="C14" s="3">
        <v>3461595.1908800001</v>
      </c>
      <c r="D14" s="29">
        <f t="shared" si="0"/>
        <v>0.14293844608456396</v>
      </c>
    </row>
    <row r="15" spans="1:4" ht="15" x14ac:dyDescent="0.25">
      <c r="A15" s="4" t="s">
        <v>116</v>
      </c>
      <c r="B15" s="5">
        <v>3280116.51878</v>
      </c>
      <c r="C15" s="5">
        <v>3164262.5930599999</v>
      </c>
      <c r="D15" s="28">
        <f t="shared" si="0"/>
        <v>-3.5320064106469817E-2</v>
      </c>
    </row>
    <row r="16" spans="1:4" ht="15" x14ac:dyDescent="0.25">
      <c r="A16" s="2" t="s">
        <v>120</v>
      </c>
      <c r="B16" s="3">
        <v>3210196.1801999998</v>
      </c>
      <c r="C16" s="3">
        <v>3147985.7842199998</v>
      </c>
      <c r="D16" s="29">
        <f t="shared" si="0"/>
        <v>-1.9379001309547506E-2</v>
      </c>
    </row>
    <row r="17" spans="1:4" ht="15" x14ac:dyDescent="0.25">
      <c r="A17" s="4" t="s">
        <v>118</v>
      </c>
      <c r="B17" s="5">
        <v>3392506.7695200001</v>
      </c>
      <c r="C17" s="5">
        <v>3107642.96319</v>
      </c>
      <c r="D17" s="28">
        <f t="shared" si="0"/>
        <v>-8.3968529964143612E-2</v>
      </c>
    </row>
    <row r="18" spans="1:4" ht="15" x14ac:dyDescent="0.25">
      <c r="A18" s="2" t="s">
        <v>123</v>
      </c>
      <c r="B18" s="3">
        <v>3031617.7533499999</v>
      </c>
      <c r="C18" s="3">
        <v>2822054.0421000002</v>
      </c>
      <c r="D18" s="29">
        <f t="shared" si="0"/>
        <v>-6.9126033787876962E-2</v>
      </c>
    </row>
    <row r="19" spans="1:4" ht="15" x14ac:dyDescent="0.25">
      <c r="A19" s="4" t="s">
        <v>119</v>
      </c>
      <c r="B19" s="5">
        <v>2924704.7110199998</v>
      </c>
      <c r="C19" s="5">
        <v>2685453.0819899999</v>
      </c>
      <c r="D19" s="28">
        <f t="shared" si="0"/>
        <v>-8.1803687096520639E-2</v>
      </c>
    </row>
    <row r="20" spans="1:4" ht="15" x14ac:dyDescent="0.25">
      <c r="A20" s="2" t="s">
        <v>124</v>
      </c>
      <c r="B20" s="3">
        <v>2914879.2086800002</v>
      </c>
      <c r="C20" s="3">
        <v>2520233.4677599999</v>
      </c>
      <c r="D20" s="29">
        <f t="shared" si="0"/>
        <v>-0.13539008400238828</v>
      </c>
    </row>
    <row r="21" spans="1:4" ht="15" x14ac:dyDescent="0.25">
      <c r="A21" s="4" t="s">
        <v>122</v>
      </c>
      <c r="B21" s="5">
        <v>2847440.9607199999</v>
      </c>
      <c r="C21" s="5">
        <v>2385613.73973</v>
      </c>
      <c r="D21" s="28">
        <f t="shared" si="0"/>
        <v>-0.16219027096991079</v>
      </c>
    </row>
    <row r="22" spans="1:4" ht="15" x14ac:dyDescent="0.25">
      <c r="A22" s="2" t="s">
        <v>125</v>
      </c>
      <c r="B22" s="3">
        <v>2404942.9338699998</v>
      </c>
      <c r="C22" s="3">
        <v>2335312.4681299999</v>
      </c>
      <c r="D22" s="29">
        <f t="shared" si="0"/>
        <v>-2.895306360885308E-2</v>
      </c>
    </row>
    <row r="23" spans="1:4" ht="15" x14ac:dyDescent="0.25">
      <c r="A23" s="4" t="s">
        <v>127</v>
      </c>
      <c r="B23" s="5">
        <v>2881401.6145500001</v>
      </c>
      <c r="C23" s="5">
        <v>1912729.62396</v>
      </c>
      <c r="D23" s="28">
        <f t="shared" si="0"/>
        <v>-0.33618083147401912</v>
      </c>
    </row>
    <row r="24" spans="1:4" ht="15" x14ac:dyDescent="0.25">
      <c r="A24" s="2" t="s">
        <v>130</v>
      </c>
      <c r="B24" s="3">
        <v>2230275.18946</v>
      </c>
      <c r="C24" s="3">
        <v>1855841.04103</v>
      </c>
      <c r="D24" s="29">
        <f t="shared" si="0"/>
        <v>-0.16788697206494008</v>
      </c>
    </row>
    <row r="25" spans="1:4" ht="15" x14ac:dyDescent="0.25">
      <c r="A25" s="4" t="s">
        <v>126</v>
      </c>
      <c r="B25" s="5">
        <v>2060654.77407</v>
      </c>
      <c r="C25" s="5">
        <v>1824663.4824399999</v>
      </c>
      <c r="D25" s="28">
        <f t="shared" si="0"/>
        <v>-0.11452247829164208</v>
      </c>
    </row>
    <row r="26" spans="1:4" ht="15" x14ac:dyDescent="0.25">
      <c r="A26" s="2" t="s">
        <v>129</v>
      </c>
      <c r="B26" s="3">
        <v>1991569.60916</v>
      </c>
      <c r="C26" s="3">
        <v>1647292.3013500001</v>
      </c>
      <c r="D26" s="29">
        <f t="shared" si="0"/>
        <v>-0.17286732345509548</v>
      </c>
    </row>
    <row r="27" spans="1:4" ht="15" x14ac:dyDescent="0.25">
      <c r="A27" s="4" t="s">
        <v>128</v>
      </c>
      <c r="B27" s="5">
        <v>1516635.53895</v>
      </c>
      <c r="C27" s="5">
        <v>1378027.7519400001</v>
      </c>
      <c r="D27" s="28">
        <f t="shared" si="0"/>
        <v>-9.1391625377551855E-2</v>
      </c>
    </row>
    <row r="28" spans="1:4" ht="15" x14ac:dyDescent="0.25">
      <c r="A28" s="2" t="s">
        <v>133</v>
      </c>
      <c r="B28" s="3">
        <v>1993080.2795200001</v>
      </c>
      <c r="C28" s="3">
        <v>1374130.00159</v>
      </c>
      <c r="D28" s="29">
        <f t="shared" si="0"/>
        <v>-0.31054959716879238</v>
      </c>
    </row>
    <row r="29" spans="1:4" ht="15" x14ac:dyDescent="0.25">
      <c r="A29" s="4" t="s">
        <v>132</v>
      </c>
      <c r="B29" s="5">
        <v>1462866.28678</v>
      </c>
      <c r="C29" s="5">
        <v>1366375.26303</v>
      </c>
      <c r="D29" s="28">
        <f t="shared" si="0"/>
        <v>-6.5960248466995552E-2</v>
      </c>
    </row>
    <row r="30" spans="1:4" ht="15" x14ac:dyDescent="0.25">
      <c r="A30" s="2" t="s">
        <v>131</v>
      </c>
      <c r="B30" s="3">
        <v>1311313.09715</v>
      </c>
      <c r="C30" s="3">
        <v>1274029.1447699999</v>
      </c>
      <c r="D30" s="29">
        <f t="shared" si="0"/>
        <v>-2.8432532597312488E-2</v>
      </c>
    </row>
    <row r="31" spans="1:4" ht="15" x14ac:dyDescent="0.25">
      <c r="A31" s="4" t="s">
        <v>135</v>
      </c>
      <c r="B31" s="5">
        <v>1306717.3840699999</v>
      </c>
      <c r="C31" s="5">
        <v>1181599.7387999999</v>
      </c>
      <c r="D31" s="28">
        <f t="shared" si="0"/>
        <v>-9.5749583494710411E-2</v>
      </c>
    </row>
    <row r="32" spans="1:4" ht="15" x14ac:dyDescent="0.25">
      <c r="A32" s="2" t="s">
        <v>134</v>
      </c>
      <c r="B32" s="3">
        <v>1736938.9507500001</v>
      </c>
      <c r="C32" s="3">
        <v>1117027.0458500001</v>
      </c>
      <c r="D32" s="29">
        <f t="shared" si="0"/>
        <v>-0.3568990750263995</v>
      </c>
    </row>
    <row r="33" spans="1:4" ht="15" x14ac:dyDescent="0.25">
      <c r="A33" s="4" t="s">
        <v>136</v>
      </c>
      <c r="B33" s="5">
        <v>1424495.7250399999</v>
      </c>
      <c r="C33" s="5">
        <v>1089484.49193</v>
      </c>
      <c r="D33" s="28">
        <f t="shared" si="0"/>
        <v>-0.23517882659886025</v>
      </c>
    </row>
    <row r="34" spans="1:4" ht="15" x14ac:dyDescent="0.25">
      <c r="A34" s="2" t="s">
        <v>137</v>
      </c>
      <c r="B34" s="3">
        <v>1121818.2129899999</v>
      </c>
      <c r="C34" s="3">
        <v>1019167.47747</v>
      </c>
      <c r="D34" s="29">
        <f t="shared" si="0"/>
        <v>-9.1503894598397806E-2</v>
      </c>
    </row>
    <row r="35" spans="1:4" ht="15" x14ac:dyDescent="0.25">
      <c r="A35" s="4" t="s">
        <v>138</v>
      </c>
      <c r="B35" s="5">
        <v>1058757.82305</v>
      </c>
      <c r="C35" s="5">
        <v>888007.91980999999</v>
      </c>
      <c r="D35" s="28">
        <f t="shared" si="0"/>
        <v>-0.16127380551306336</v>
      </c>
    </row>
    <row r="36" spans="1:4" ht="15" x14ac:dyDescent="0.25">
      <c r="A36" s="2" t="s">
        <v>139</v>
      </c>
      <c r="B36" s="3">
        <v>1002279.03572</v>
      </c>
      <c r="C36" s="3">
        <v>860794.93400000001</v>
      </c>
      <c r="D36" s="29">
        <f t="shared" si="0"/>
        <v>-0.14116238759634747</v>
      </c>
    </row>
    <row r="37" spans="1:4" ht="15" x14ac:dyDescent="0.25">
      <c r="A37" s="4" t="s">
        <v>145</v>
      </c>
      <c r="B37" s="5">
        <v>902209.84965999995</v>
      </c>
      <c r="C37" s="5">
        <v>829576.67870000005</v>
      </c>
      <c r="D37" s="28">
        <f t="shared" si="0"/>
        <v>-8.0505850149354852E-2</v>
      </c>
    </row>
    <row r="38" spans="1:4" ht="15" x14ac:dyDescent="0.25">
      <c r="A38" s="2" t="s">
        <v>140</v>
      </c>
      <c r="B38" s="3">
        <v>917538.32984000002</v>
      </c>
      <c r="C38" s="3">
        <v>821546.19195000001</v>
      </c>
      <c r="D38" s="29">
        <f t="shared" si="0"/>
        <v>-0.10461921291804677</v>
      </c>
    </row>
    <row r="39" spans="1:4" ht="15" x14ac:dyDescent="0.25">
      <c r="A39" s="4" t="s">
        <v>144</v>
      </c>
      <c r="B39" s="5">
        <v>747231.52992999996</v>
      </c>
      <c r="C39" s="5">
        <v>810153.98721000005</v>
      </c>
      <c r="D39" s="28">
        <f t="shared" si="0"/>
        <v>8.4207444091518147E-2</v>
      </c>
    </row>
    <row r="40" spans="1:4" ht="15" x14ac:dyDescent="0.25">
      <c r="A40" s="2" t="s">
        <v>142</v>
      </c>
      <c r="B40" s="3">
        <v>825457.76798</v>
      </c>
      <c r="C40" s="3">
        <v>758311.04544999998</v>
      </c>
      <c r="D40" s="29">
        <f t="shared" si="0"/>
        <v>-8.1344830874045315E-2</v>
      </c>
    </row>
    <row r="41" spans="1:4" ht="15" x14ac:dyDescent="0.25">
      <c r="A41" s="4" t="s">
        <v>149</v>
      </c>
      <c r="B41" s="5">
        <v>839305.68550000002</v>
      </c>
      <c r="C41" s="5">
        <v>743225.14211000002</v>
      </c>
      <c r="D41" s="28">
        <f t="shared" si="0"/>
        <v>-0.11447622129803858</v>
      </c>
    </row>
    <row r="42" spans="1:4" ht="15" x14ac:dyDescent="0.25">
      <c r="A42" s="2" t="s">
        <v>148</v>
      </c>
      <c r="B42" s="3">
        <v>963575.32871999999</v>
      </c>
      <c r="C42" s="3">
        <v>741262.12497</v>
      </c>
      <c r="D42" s="29">
        <f t="shared" si="0"/>
        <v>-0.23071699443085336</v>
      </c>
    </row>
    <row r="43" spans="1:4" ht="15" x14ac:dyDescent="0.25">
      <c r="A43" s="4" t="s">
        <v>141</v>
      </c>
      <c r="B43" s="5">
        <v>764106.83654000005</v>
      </c>
      <c r="C43" s="5">
        <v>710843.11987000005</v>
      </c>
      <c r="D43" s="28">
        <f t="shared" si="0"/>
        <v>-6.9707158898337784E-2</v>
      </c>
    </row>
    <row r="44" spans="1:4" ht="15" x14ac:dyDescent="0.25">
      <c r="A44" s="2" t="s">
        <v>150</v>
      </c>
      <c r="B44" s="3">
        <v>669183.89991000004</v>
      </c>
      <c r="C44" s="3">
        <v>687550.68217000004</v>
      </c>
      <c r="D44" s="29">
        <f t="shared" si="0"/>
        <v>2.7446539377994794E-2</v>
      </c>
    </row>
    <row r="45" spans="1:4" ht="15" x14ac:dyDescent="0.25">
      <c r="A45" s="4" t="s">
        <v>147</v>
      </c>
      <c r="B45" s="5">
        <v>835384.69827000005</v>
      </c>
      <c r="C45" s="5">
        <v>639524.36375000002</v>
      </c>
      <c r="D45" s="28">
        <f t="shared" si="0"/>
        <v>-0.23445525747072893</v>
      </c>
    </row>
    <row r="46" spans="1:4" ht="15" x14ac:dyDescent="0.25">
      <c r="A46" s="2" t="s">
        <v>158</v>
      </c>
      <c r="B46" s="3">
        <v>555381.71239999996</v>
      </c>
      <c r="C46" s="3">
        <v>566530.53685999999</v>
      </c>
      <c r="D46" s="29">
        <f t="shared" si="0"/>
        <v>2.0074165589324178E-2</v>
      </c>
    </row>
    <row r="47" spans="1:4" ht="15" x14ac:dyDescent="0.25">
      <c r="A47" s="4" t="s">
        <v>163</v>
      </c>
      <c r="B47" s="5">
        <v>476145.96253000002</v>
      </c>
      <c r="C47" s="5">
        <v>544154.02459000004</v>
      </c>
      <c r="D47" s="28">
        <f t="shared" si="0"/>
        <v>0.14283028191321723</v>
      </c>
    </row>
    <row r="48" spans="1:4" ht="15" x14ac:dyDescent="0.25">
      <c r="A48" s="2" t="s">
        <v>157</v>
      </c>
      <c r="B48" s="3">
        <v>508114.07280999998</v>
      </c>
      <c r="C48" s="3">
        <v>493282.14838000003</v>
      </c>
      <c r="D48" s="29">
        <f t="shared" si="0"/>
        <v>-2.9190146905350711E-2</v>
      </c>
    </row>
    <row r="49" spans="1:4" ht="15" x14ac:dyDescent="0.25">
      <c r="A49" s="4" t="s">
        <v>160</v>
      </c>
      <c r="B49" s="5">
        <v>565765.07689999999</v>
      </c>
      <c r="C49" s="5">
        <v>489957.83656999998</v>
      </c>
      <c r="D49" s="28">
        <f t="shared" si="0"/>
        <v>-0.13399066754945543</v>
      </c>
    </row>
    <row r="50" spans="1:4" ht="15" x14ac:dyDescent="0.25">
      <c r="A50" s="2" t="s">
        <v>161</v>
      </c>
      <c r="B50" s="3">
        <v>545174.15217999998</v>
      </c>
      <c r="C50" s="3">
        <v>488722.37124000001</v>
      </c>
      <c r="D50" s="29">
        <f t="shared" si="0"/>
        <v>-0.10354816110460296</v>
      </c>
    </row>
    <row r="51" spans="1:4" ht="15" x14ac:dyDescent="0.25">
      <c r="A51" s="4" t="s">
        <v>156</v>
      </c>
      <c r="B51" s="5">
        <v>595768.43204999994</v>
      </c>
      <c r="C51" s="5">
        <v>486178.27215999999</v>
      </c>
      <c r="D51" s="28">
        <f t="shared" si="0"/>
        <v>-0.18394757760646607</v>
      </c>
    </row>
    <row r="52" spans="1:4" ht="15" x14ac:dyDescent="0.25">
      <c r="A52" s="2" t="s">
        <v>151</v>
      </c>
      <c r="B52" s="3">
        <v>506195.1067</v>
      </c>
      <c r="C52" s="3">
        <v>480573.76354999997</v>
      </c>
      <c r="D52" s="29">
        <f t="shared" si="0"/>
        <v>-5.061554884841013E-2</v>
      </c>
    </row>
    <row r="53" spans="1:4" ht="15" x14ac:dyDescent="0.25">
      <c r="A53" s="4" t="s">
        <v>165</v>
      </c>
      <c r="B53" s="5">
        <v>969915.99243999994</v>
      </c>
      <c r="C53" s="5">
        <v>459034.16106000001</v>
      </c>
      <c r="D53" s="28">
        <f t="shared" si="0"/>
        <v>-0.52672791804863828</v>
      </c>
    </row>
    <row r="54" spans="1:4" ht="15" x14ac:dyDescent="0.25">
      <c r="A54" s="2" t="s">
        <v>143</v>
      </c>
      <c r="B54" s="3">
        <v>374930.86219000001</v>
      </c>
      <c r="C54" s="3">
        <v>456715.25923999998</v>
      </c>
      <c r="D54" s="29">
        <f t="shared" si="0"/>
        <v>0.21813194190601171</v>
      </c>
    </row>
    <row r="55" spans="1:4" ht="15" x14ac:dyDescent="0.25">
      <c r="A55" s="4" t="s">
        <v>153</v>
      </c>
      <c r="B55" s="5">
        <v>465971.56164999999</v>
      </c>
      <c r="C55" s="5">
        <v>451867.38462999999</v>
      </c>
      <c r="D55" s="28">
        <f t="shared" si="0"/>
        <v>-3.0268321461630165E-2</v>
      </c>
    </row>
    <row r="56" spans="1:4" ht="15" x14ac:dyDescent="0.25">
      <c r="A56" s="2" t="s">
        <v>186</v>
      </c>
      <c r="B56" s="3">
        <v>550649.23626999999</v>
      </c>
      <c r="C56" s="3">
        <v>451148.20574</v>
      </c>
      <c r="D56" s="29">
        <f t="shared" si="0"/>
        <v>-0.18069766373236484</v>
      </c>
    </row>
    <row r="57" spans="1:4" ht="15" x14ac:dyDescent="0.25">
      <c r="A57" s="4" t="s">
        <v>174</v>
      </c>
      <c r="B57" s="5">
        <v>812020.22241000005</v>
      </c>
      <c r="C57" s="5">
        <v>434584.74599999998</v>
      </c>
      <c r="D57" s="28">
        <f t="shared" si="0"/>
        <v>-0.46481043943684908</v>
      </c>
    </row>
    <row r="58" spans="1:4" ht="15" x14ac:dyDescent="0.25">
      <c r="A58" s="2" t="s">
        <v>154</v>
      </c>
      <c r="B58" s="3">
        <v>306789.03700999997</v>
      </c>
      <c r="C58" s="3">
        <v>430158.46039999998</v>
      </c>
      <c r="D58" s="29">
        <f t="shared" si="0"/>
        <v>0.40213113412516988</v>
      </c>
    </row>
    <row r="59" spans="1:4" ht="15" x14ac:dyDescent="0.25">
      <c r="A59" s="4" t="s">
        <v>170</v>
      </c>
      <c r="B59" s="5">
        <v>419761.17378999997</v>
      </c>
      <c r="C59" s="5">
        <v>407322.01166999998</v>
      </c>
      <c r="D59" s="28">
        <f t="shared" si="0"/>
        <v>-2.9633903506814385E-2</v>
      </c>
    </row>
    <row r="60" spans="1:4" ht="15" x14ac:dyDescent="0.25">
      <c r="A60" s="2" t="s">
        <v>166</v>
      </c>
      <c r="B60" s="3">
        <v>330413.28191000002</v>
      </c>
      <c r="C60" s="3">
        <v>406455.92660000001</v>
      </c>
      <c r="D60" s="29">
        <f t="shared" si="0"/>
        <v>0.23014403128840599</v>
      </c>
    </row>
    <row r="61" spans="1:4" ht="15" x14ac:dyDescent="0.25">
      <c r="A61" s="4" t="s">
        <v>146</v>
      </c>
      <c r="B61" s="5">
        <v>671646.52009999997</v>
      </c>
      <c r="C61" s="5">
        <v>403871.05278999999</v>
      </c>
      <c r="D61" s="28">
        <f t="shared" si="0"/>
        <v>-0.39868511083796199</v>
      </c>
    </row>
    <row r="62" spans="1:4" ht="15" x14ac:dyDescent="0.25">
      <c r="A62" s="2" t="s">
        <v>169</v>
      </c>
      <c r="B62" s="3">
        <v>447946.89082999999</v>
      </c>
      <c r="C62" s="3">
        <v>388728.29775999999</v>
      </c>
      <c r="D62" s="29">
        <f t="shared" si="0"/>
        <v>-0.13220003148202231</v>
      </c>
    </row>
    <row r="63" spans="1:4" ht="15" x14ac:dyDescent="0.25">
      <c r="A63" s="4" t="s">
        <v>172</v>
      </c>
      <c r="B63" s="5">
        <v>259667.54509</v>
      </c>
      <c r="C63" s="5">
        <v>378039.64983000001</v>
      </c>
      <c r="D63" s="28">
        <f t="shared" si="0"/>
        <v>0.45586022195793707</v>
      </c>
    </row>
    <row r="64" spans="1:4" ht="15" x14ac:dyDescent="0.25">
      <c r="A64" s="2" t="s">
        <v>152</v>
      </c>
      <c r="B64" s="3">
        <v>329618.02895000001</v>
      </c>
      <c r="C64" s="3">
        <v>375864.52276999998</v>
      </c>
      <c r="D64" s="29">
        <f t="shared" si="0"/>
        <v>0.14030328974212503</v>
      </c>
    </row>
    <row r="65" spans="1:4" ht="15" x14ac:dyDescent="0.25">
      <c r="A65" s="4" t="s">
        <v>177</v>
      </c>
      <c r="B65" s="5">
        <v>309317.94962999999</v>
      </c>
      <c r="C65" s="5">
        <v>350513.68378999998</v>
      </c>
      <c r="D65" s="28">
        <f t="shared" si="0"/>
        <v>0.13318248814618583</v>
      </c>
    </row>
    <row r="66" spans="1:4" ht="15" x14ac:dyDescent="0.25">
      <c r="A66" s="2" t="s">
        <v>184</v>
      </c>
      <c r="B66" s="3">
        <v>410159.48897000001</v>
      </c>
      <c r="C66" s="3">
        <v>331339.92521000002</v>
      </c>
      <c r="D66" s="29">
        <f t="shared" si="0"/>
        <v>-0.19216808553651443</v>
      </c>
    </row>
    <row r="67" spans="1:4" ht="15" x14ac:dyDescent="0.25">
      <c r="A67" s="4" t="s">
        <v>162</v>
      </c>
      <c r="B67" s="5">
        <v>352054.55972000002</v>
      </c>
      <c r="C67" s="5">
        <v>327765.52811000001</v>
      </c>
      <c r="D67" s="28">
        <f t="shared" si="0"/>
        <v>-6.8992236968377418E-2</v>
      </c>
    </row>
    <row r="68" spans="1:4" ht="15" x14ac:dyDescent="0.25">
      <c r="A68" s="2" t="s">
        <v>155</v>
      </c>
      <c r="B68" s="3">
        <v>387757.54972000001</v>
      </c>
      <c r="C68" s="3">
        <v>325534.97746000002</v>
      </c>
      <c r="D68" s="29">
        <f t="shared" ref="D68:D131" si="1">IF(B68=0,"",(C68/B68-1))</f>
        <v>-0.16046772604409887</v>
      </c>
    </row>
    <row r="69" spans="1:4" ht="15" x14ac:dyDescent="0.25">
      <c r="A69" s="4" t="s">
        <v>178</v>
      </c>
      <c r="B69" s="5">
        <v>496677.58247999998</v>
      </c>
      <c r="C69" s="5">
        <v>322963.00949000003</v>
      </c>
      <c r="D69" s="28">
        <f t="shared" si="1"/>
        <v>-0.34975319828733165</v>
      </c>
    </row>
    <row r="70" spans="1:4" ht="15" x14ac:dyDescent="0.25">
      <c r="A70" s="2" t="s">
        <v>181</v>
      </c>
      <c r="B70" s="3">
        <v>434307.23525000003</v>
      </c>
      <c r="C70" s="3">
        <v>310009.83094999997</v>
      </c>
      <c r="D70" s="29">
        <f t="shared" si="1"/>
        <v>-0.28619694587508038</v>
      </c>
    </row>
    <row r="71" spans="1:4" ht="15" x14ac:dyDescent="0.25">
      <c r="A71" s="4" t="s">
        <v>182</v>
      </c>
      <c r="B71" s="5">
        <v>349339.08799999999</v>
      </c>
      <c r="C71" s="5">
        <v>301626.15921999997</v>
      </c>
      <c r="D71" s="28">
        <f t="shared" si="1"/>
        <v>-0.1365805614629646</v>
      </c>
    </row>
    <row r="72" spans="1:4" ht="15" x14ac:dyDescent="0.25">
      <c r="A72" s="2" t="s">
        <v>180</v>
      </c>
      <c r="B72" s="3">
        <v>291268.70814</v>
      </c>
      <c r="C72" s="3">
        <v>300472.25608999998</v>
      </c>
      <c r="D72" s="29">
        <f t="shared" si="1"/>
        <v>3.1598134961948077E-2</v>
      </c>
    </row>
    <row r="73" spans="1:4" ht="15" x14ac:dyDescent="0.25">
      <c r="A73" s="4" t="s">
        <v>192</v>
      </c>
      <c r="B73" s="5">
        <v>423814.95477999997</v>
      </c>
      <c r="C73" s="5">
        <v>294321.60563000001</v>
      </c>
      <c r="D73" s="28">
        <f t="shared" si="1"/>
        <v>-0.30554218931991028</v>
      </c>
    </row>
    <row r="74" spans="1:4" ht="15" x14ac:dyDescent="0.25">
      <c r="A74" s="2" t="s">
        <v>187</v>
      </c>
      <c r="B74" s="3">
        <v>318180.70984000002</v>
      </c>
      <c r="C74" s="3">
        <v>292588.14000999997</v>
      </c>
      <c r="D74" s="29">
        <f t="shared" si="1"/>
        <v>-8.0434071075111691E-2</v>
      </c>
    </row>
    <row r="75" spans="1:4" ht="15" x14ac:dyDescent="0.25">
      <c r="A75" s="4" t="s">
        <v>167</v>
      </c>
      <c r="B75" s="5">
        <v>240701.86882</v>
      </c>
      <c r="C75" s="5">
        <v>288586.51889000001</v>
      </c>
      <c r="D75" s="28">
        <f t="shared" si="1"/>
        <v>0.19893759157228974</v>
      </c>
    </row>
    <row r="76" spans="1:4" ht="15" x14ac:dyDescent="0.25">
      <c r="A76" s="2" t="s">
        <v>168</v>
      </c>
      <c r="B76" s="3">
        <v>315701.69256</v>
      </c>
      <c r="C76" s="3">
        <v>287395.24037000001</v>
      </c>
      <c r="D76" s="29">
        <f t="shared" si="1"/>
        <v>-8.9662022273194641E-2</v>
      </c>
    </row>
    <row r="77" spans="1:4" ht="15" x14ac:dyDescent="0.25">
      <c r="A77" s="4" t="s">
        <v>185</v>
      </c>
      <c r="B77" s="5">
        <v>327727.47051999997</v>
      </c>
      <c r="C77" s="5">
        <v>265737.98952</v>
      </c>
      <c r="D77" s="28">
        <f t="shared" si="1"/>
        <v>-0.1891494811272374</v>
      </c>
    </row>
    <row r="78" spans="1:4" ht="15" x14ac:dyDescent="0.25">
      <c r="A78" s="2" t="s">
        <v>189</v>
      </c>
      <c r="B78" s="3">
        <v>287464.43823999999</v>
      </c>
      <c r="C78" s="3">
        <v>250501.42829000001</v>
      </c>
      <c r="D78" s="29">
        <f t="shared" si="1"/>
        <v>-0.12858289594464578</v>
      </c>
    </row>
    <row r="79" spans="1:4" ht="15" x14ac:dyDescent="0.25">
      <c r="A79" s="4" t="s">
        <v>176</v>
      </c>
      <c r="B79" s="5">
        <v>279713.88526000001</v>
      </c>
      <c r="C79" s="5">
        <v>243859.26446000001</v>
      </c>
      <c r="D79" s="28">
        <f t="shared" si="1"/>
        <v>-0.12818319965300384</v>
      </c>
    </row>
    <row r="80" spans="1:4" ht="15" x14ac:dyDescent="0.25">
      <c r="A80" s="2" t="s">
        <v>190</v>
      </c>
      <c r="B80" s="3">
        <v>243958.72291000001</v>
      </c>
      <c r="C80" s="3">
        <v>237329.61267</v>
      </c>
      <c r="D80" s="29">
        <f t="shared" si="1"/>
        <v>-2.7173081416914879E-2</v>
      </c>
    </row>
    <row r="81" spans="1:4" ht="15" x14ac:dyDescent="0.25">
      <c r="A81" s="4" t="s">
        <v>201</v>
      </c>
      <c r="B81" s="5">
        <v>275486.07633000001</v>
      </c>
      <c r="C81" s="5">
        <v>230907.92983000001</v>
      </c>
      <c r="D81" s="28">
        <f t="shared" si="1"/>
        <v>-0.16181633240367699</v>
      </c>
    </row>
    <row r="82" spans="1:4" ht="15" x14ac:dyDescent="0.25">
      <c r="A82" s="2" t="s">
        <v>159</v>
      </c>
      <c r="B82" s="3">
        <v>183731.97062000001</v>
      </c>
      <c r="C82" s="3">
        <v>226237.78559000001</v>
      </c>
      <c r="D82" s="29">
        <f t="shared" si="1"/>
        <v>0.23134686264216819</v>
      </c>
    </row>
    <row r="83" spans="1:4" ht="15" x14ac:dyDescent="0.25">
      <c r="A83" s="4" t="s">
        <v>175</v>
      </c>
      <c r="B83" s="5">
        <v>200574.43788000001</v>
      </c>
      <c r="C83" s="5">
        <v>222838.68023</v>
      </c>
      <c r="D83" s="28">
        <f t="shared" si="1"/>
        <v>0.11100239185673444</v>
      </c>
    </row>
    <row r="84" spans="1:4" ht="15" x14ac:dyDescent="0.25">
      <c r="A84" s="2" t="s">
        <v>173</v>
      </c>
      <c r="B84" s="3">
        <v>238043.42694</v>
      </c>
      <c r="C84" s="3">
        <v>213004.01879</v>
      </c>
      <c r="D84" s="29">
        <f t="shared" si="1"/>
        <v>-0.10518840394744988</v>
      </c>
    </row>
    <row r="85" spans="1:4" s="1" customFormat="1" ht="15" x14ac:dyDescent="0.25">
      <c r="A85" s="4" t="s">
        <v>183</v>
      </c>
      <c r="B85" s="5">
        <v>273618.14880999998</v>
      </c>
      <c r="C85" s="5">
        <v>206082.31687000001</v>
      </c>
      <c r="D85" s="28">
        <f t="shared" si="1"/>
        <v>-0.24682511826690545</v>
      </c>
    </row>
    <row r="86" spans="1:4" ht="15" x14ac:dyDescent="0.25">
      <c r="A86" s="2" t="s">
        <v>171</v>
      </c>
      <c r="B86" s="3">
        <v>227505.20597000001</v>
      </c>
      <c r="C86" s="3">
        <v>203469.16698000001</v>
      </c>
      <c r="D86" s="29">
        <f t="shared" si="1"/>
        <v>-0.10565050099631357</v>
      </c>
    </row>
    <row r="87" spans="1:4" ht="15" x14ac:dyDescent="0.25">
      <c r="A87" s="4" t="s">
        <v>191</v>
      </c>
      <c r="B87" s="5">
        <v>148061.07214999999</v>
      </c>
      <c r="C87" s="5">
        <v>198715.83584000001</v>
      </c>
      <c r="D87" s="28">
        <f t="shared" si="1"/>
        <v>0.34212074081620791</v>
      </c>
    </row>
    <row r="88" spans="1:4" ht="15" x14ac:dyDescent="0.25">
      <c r="A88" s="2" t="s">
        <v>164</v>
      </c>
      <c r="B88" s="3">
        <v>289090.30645999999</v>
      </c>
      <c r="C88" s="3">
        <v>198682.36478</v>
      </c>
      <c r="D88" s="29">
        <f t="shared" si="1"/>
        <v>-0.31273252564941778</v>
      </c>
    </row>
    <row r="89" spans="1:4" ht="15" x14ac:dyDescent="0.25">
      <c r="A89" s="4" t="s">
        <v>212</v>
      </c>
      <c r="B89" s="5">
        <v>184859.26292000001</v>
      </c>
      <c r="C89" s="5">
        <v>189973.34409</v>
      </c>
      <c r="D89" s="28">
        <f t="shared" si="1"/>
        <v>2.7664727691861346E-2</v>
      </c>
    </row>
    <row r="90" spans="1:4" ht="15" x14ac:dyDescent="0.25">
      <c r="A90" s="2" t="s">
        <v>188</v>
      </c>
      <c r="B90" s="3">
        <v>199967.50688999999</v>
      </c>
      <c r="C90" s="3">
        <v>189892.89563000001</v>
      </c>
      <c r="D90" s="29">
        <f t="shared" si="1"/>
        <v>-5.0381241516112452E-2</v>
      </c>
    </row>
    <row r="91" spans="1:4" ht="15" x14ac:dyDescent="0.25">
      <c r="A91" s="4" t="s">
        <v>194</v>
      </c>
      <c r="B91" s="5">
        <v>266610.34907</v>
      </c>
      <c r="C91" s="5">
        <v>187729.82626</v>
      </c>
      <c r="D91" s="28">
        <f t="shared" si="1"/>
        <v>-0.2958644444416878</v>
      </c>
    </row>
    <row r="92" spans="1:4" ht="15" x14ac:dyDescent="0.25">
      <c r="A92" s="2" t="s">
        <v>193</v>
      </c>
      <c r="B92" s="3">
        <v>284913.85535000003</v>
      </c>
      <c r="C92" s="3">
        <v>187290.49364999999</v>
      </c>
      <c r="D92" s="29">
        <f t="shared" si="1"/>
        <v>-0.34264167876313156</v>
      </c>
    </row>
    <row r="93" spans="1:4" ht="15" x14ac:dyDescent="0.25">
      <c r="A93" s="4" t="s">
        <v>200</v>
      </c>
      <c r="B93" s="5">
        <v>210064.98707999999</v>
      </c>
      <c r="C93" s="5">
        <v>173288.49356999999</v>
      </c>
      <c r="D93" s="28">
        <f t="shared" si="1"/>
        <v>-0.1750719813959013</v>
      </c>
    </row>
    <row r="94" spans="1:4" ht="15" x14ac:dyDescent="0.25">
      <c r="A94" s="2" t="s">
        <v>196</v>
      </c>
      <c r="B94" s="3">
        <v>190423.98642</v>
      </c>
      <c r="C94" s="3">
        <v>163683.45021000001</v>
      </c>
      <c r="D94" s="29">
        <f t="shared" si="1"/>
        <v>-0.14042630192091943</v>
      </c>
    </row>
    <row r="95" spans="1:4" ht="15" x14ac:dyDescent="0.25">
      <c r="A95" s="4" t="s">
        <v>208</v>
      </c>
      <c r="B95" s="5">
        <v>274434.49501000001</v>
      </c>
      <c r="C95" s="5">
        <v>162271.52864999999</v>
      </c>
      <c r="D95" s="28">
        <f t="shared" si="1"/>
        <v>-0.40870578735341911</v>
      </c>
    </row>
    <row r="96" spans="1:4" ht="15" x14ac:dyDescent="0.25">
      <c r="A96" s="2" t="s">
        <v>199</v>
      </c>
      <c r="B96" s="3">
        <v>169763.47664000001</v>
      </c>
      <c r="C96" s="3">
        <v>156811.47347999999</v>
      </c>
      <c r="D96" s="29">
        <f t="shared" si="1"/>
        <v>-7.6294403344872586E-2</v>
      </c>
    </row>
    <row r="97" spans="1:4" ht="15" x14ac:dyDescent="0.25">
      <c r="A97" s="4" t="s">
        <v>195</v>
      </c>
      <c r="B97" s="5">
        <v>165873.41234000001</v>
      </c>
      <c r="C97" s="5">
        <v>155266.10785</v>
      </c>
      <c r="D97" s="28">
        <f t="shared" si="1"/>
        <v>-6.3948190010449824E-2</v>
      </c>
    </row>
    <row r="98" spans="1:4" ht="15" x14ac:dyDescent="0.25">
      <c r="A98" s="2" t="s">
        <v>213</v>
      </c>
      <c r="B98" s="3">
        <v>130712.63238</v>
      </c>
      <c r="C98" s="3">
        <v>153547.76694</v>
      </c>
      <c r="D98" s="29">
        <f t="shared" si="1"/>
        <v>0.17469722814253386</v>
      </c>
    </row>
    <row r="99" spans="1:4" ht="15" x14ac:dyDescent="0.25">
      <c r="A99" s="4" t="s">
        <v>198</v>
      </c>
      <c r="B99" s="5">
        <v>182788.93208999999</v>
      </c>
      <c r="C99" s="5">
        <v>150933.40177</v>
      </c>
      <c r="D99" s="28">
        <f t="shared" si="1"/>
        <v>-0.17427494080612738</v>
      </c>
    </row>
    <row r="100" spans="1:4" ht="15" x14ac:dyDescent="0.25">
      <c r="A100" s="2" t="s">
        <v>207</v>
      </c>
      <c r="B100" s="3">
        <v>161647.80731</v>
      </c>
      <c r="C100" s="3">
        <v>135603.26569</v>
      </c>
      <c r="D100" s="29">
        <f t="shared" si="1"/>
        <v>-0.16111905291763773</v>
      </c>
    </row>
    <row r="101" spans="1:4" ht="15" x14ac:dyDescent="0.25">
      <c r="A101" s="4" t="s">
        <v>203</v>
      </c>
      <c r="B101" s="5">
        <v>117866.81583000001</v>
      </c>
      <c r="C101" s="5">
        <v>131157.95199999999</v>
      </c>
      <c r="D101" s="28">
        <f t="shared" si="1"/>
        <v>0.11276402163243193</v>
      </c>
    </row>
    <row r="102" spans="1:4" ht="15" x14ac:dyDescent="0.25">
      <c r="A102" s="2" t="s">
        <v>209</v>
      </c>
      <c r="B102" s="3">
        <v>165832.96179999999</v>
      </c>
      <c r="C102" s="3">
        <v>128726.42892000001</v>
      </c>
      <c r="D102" s="29">
        <f t="shared" si="1"/>
        <v>-0.22375848852504776</v>
      </c>
    </row>
    <row r="103" spans="1:4" ht="15" x14ac:dyDescent="0.25">
      <c r="A103" s="4" t="s">
        <v>238</v>
      </c>
      <c r="B103" s="5">
        <v>124460.74669</v>
      </c>
      <c r="C103" s="5">
        <v>127413.76151</v>
      </c>
      <c r="D103" s="28">
        <f t="shared" si="1"/>
        <v>2.3726475202299868E-2</v>
      </c>
    </row>
    <row r="104" spans="1:4" ht="15" x14ac:dyDescent="0.25">
      <c r="A104" s="2" t="s">
        <v>202</v>
      </c>
      <c r="B104" s="3">
        <v>95066.96931</v>
      </c>
      <c r="C104" s="3">
        <v>127068.11410999999</v>
      </c>
      <c r="D104" s="29">
        <f t="shared" si="1"/>
        <v>0.3366168610640019</v>
      </c>
    </row>
    <row r="105" spans="1:4" ht="15" x14ac:dyDescent="0.25">
      <c r="A105" s="4" t="s">
        <v>264</v>
      </c>
      <c r="B105" s="5">
        <v>97.085920000000002</v>
      </c>
      <c r="C105" s="5">
        <v>121283.20140999999</v>
      </c>
      <c r="D105" s="28">
        <f t="shared" si="1"/>
        <v>1248.2357430408033</v>
      </c>
    </row>
    <row r="106" spans="1:4" ht="15" x14ac:dyDescent="0.25">
      <c r="A106" s="2" t="s">
        <v>215</v>
      </c>
      <c r="B106" s="3">
        <v>141246.09002999999</v>
      </c>
      <c r="C106" s="3">
        <v>118878.78272</v>
      </c>
      <c r="D106" s="29">
        <f t="shared" si="1"/>
        <v>-0.15835700163628796</v>
      </c>
    </row>
    <row r="107" spans="1:4" ht="15" x14ac:dyDescent="0.25">
      <c r="A107" s="4" t="s">
        <v>227</v>
      </c>
      <c r="B107" s="5">
        <v>178362.62186000001</v>
      </c>
      <c r="C107" s="5">
        <v>118228.96016</v>
      </c>
      <c r="D107" s="28">
        <f t="shared" si="1"/>
        <v>-0.33714273244536619</v>
      </c>
    </row>
    <row r="108" spans="1:4" ht="15" x14ac:dyDescent="0.25">
      <c r="A108" s="2" t="s">
        <v>197</v>
      </c>
      <c r="B108" s="3">
        <v>92839.467829999994</v>
      </c>
      <c r="C108" s="3">
        <v>116985.6109</v>
      </c>
      <c r="D108" s="29">
        <f t="shared" si="1"/>
        <v>0.26008489314280037</v>
      </c>
    </row>
    <row r="109" spans="1:4" ht="15" x14ac:dyDescent="0.25">
      <c r="A109" s="4" t="s">
        <v>204</v>
      </c>
      <c r="B109" s="5">
        <v>150165.72391999999</v>
      </c>
      <c r="C109" s="5">
        <v>115364.65910999999</v>
      </c>
      <c r="D109" s="28">
        <f t="shared" si="1"/>
        <v>-0.23175105411232244</v>
      </c>
    </row>
    <row r="110" spans="1:4" ht="15" x14ac:dyDescent="0.25">
      <c r="A110" s="2" t="s">
        <v>211</v>
      </c>
      <c r="B110" s="3">
        <v>146806.32647</v>
      </c>
      <c r="C110" s="3">
        <v>114637.03293</v>
      </c>
      <c r="D110" s="29">
        <f t="shared" si="1"/>
        <v>-0.21912743349363639</v>
      </c>
    </row>
    <row r="111" spans="1:4" ht="15" x14ac:dyDescent="0.25">
      <c r="A111" s="4" t="s">
        <v>219</v>
      </c>
      <c r="B111" s="5">
        <v>138393.81880000001</v>
      </c>
      <c r="C111" s="5">
        <v>103730.50225000001</v>
      </c>
      <c r="D111" s="28">
        <f t="shared" si="1"/>
        <v>-0.25046867591748256</v>
      </c>
    </row>
    <row r="112" spans="1:4" ht="15" x14ac:dyDescent="0.25">
      <c r="A112" s="2" t="s">
        <v>206</v>
      </c>
      <c r="B112" s="3">
        <v>59510.288959999998</v>
      </c>
      <c r="C112" s="3">
        <v>98811.888779999994</v>
      </c>
      <c r="D112" s="29">
        <f t="shared" si="1"/>
        <v>0.66041688768166917</v>
      </c>
    </row>
    <row r="113" spans="1:4" ht="15" x14ac:dyDescent="0.25">
      <c r="A113" s="4" t="s">
        <v>217</v>
      </c>
      <c r="B113" s="5">
        <v>92258.130699999994</v>
      </c>
      <c r="C113" s="5">
        <v>95090.415540000002</v>
      </c>
      <c r="D113" s="28">
        <f t="shared" si="1"/>
        <v>3.0699568899893226E-2</v>
      </c>
    </row>
    <row r="114" spans="1:4" ht="15" x14ac:dyDescent="0.25">
      <c r="A114" s="2" t="s">
        <v>220</v>
      </c>
      <c r="B114" s="3">
        <v>87662.924870000003</v>
      </c>
      <c r="C114" s="3">
        <v>90063.70577</v>
      </c>
      <c r="D114" s="29">
        <f t="shared" si="1"/>
        <v>2.7386502373269561E-2</v>
      </c>
    </row>
    <row r="115" spans="1:4" ht="15" x14ac:dyDescent="0.25">
      <c r="A115" s="4" t="s">
        <v>214</v>
      </c>
      <c r="B115" s="5">
        <v>110892.77782</v>
      </c>
      <c r="C115" s="5">
        <v>84432.843779999996</v>
      </c>
      <c r="D115" s="28">
        <f t="shared" si="1"/>
        <v>-0.23860827152287134</v>
      </c>
    </row>
    <row r="116" spans="1:4" ht="15" x14ac:dyDescent="0.25">
      <c r="A116" s="2" t="s">
        <v>216</v>
      </c>
      <c r="B116" s="3">
        <v>93210.223079999996</v>
      </c>
      <c r="C116" s="3">
        <v>82825.226450000002</v>
      </c>
      <c r="D116" s="29">
        <f t="shared" si="1"/>
        <v>-0.11141478141391004</v>
      </c>
    </row>
    <row r="117" spans="1:4" ht="15" x14ac:dyDescent="0.25">
      <c r="A117" s="4" t="s">
        <v>218</v>
      </c>
      <c r="B117" s="5">
        <v>85621.024479999993</v>
      </c>
      <c r="C117" s="5">
        <v>82511.440740000005</v>
      </c>
      <c r="D117" s="28">
        <f t="shared" si="1"/>
        <v>-3.6317992676277111E-2</v>
      </c>
    </row>
    <row r="118" spans="1:4" ht="15" x14ac:dyDescent="0.25">
      <c r="A118" s="2" t="s">
        <v>226</v>
      </c>
      <c r="B118" s="3">
        <v>99559.372000000003</v>
      </c>
      <c r="C118" s="3">
        <v>79911.457710000002</v>
      </c>
      <c r="D118" s="29">
        <f t="shared" si="1"/>
        <v>-0.19734871660299347</v>
      </c>
    </row>
    <row r="119" spans="1:4" ht="15" x14ac:dyDescent="0.25">
      <c r="A119" s="4" t="s">
        <v>221</v>
      </c>
      <c r="B119" s="5">
        <v>54583.886780000001</v>
      </c>
      <c r="C119" s="5">
        <v>70340.015939999997</v>
      </c>
      <c r="D119" s="28">
        <f t="shared" si="1"/>
        <v>0.28865898142257573</v>
      </c>
    </row>
    <row r="120" spans="1:4" ht="15" x14ac:dyDescent="0.25">
      <c r="A120" s="2" t="s">
        <v>223</v>
      </c>
      <c r="B120" s="3">
        <v>109314.41985999999</v>
      </c>
      <c r="C120" s="3">
        <v>69517.424199999994</v>
      </c>
      <c r="D120" s="29">
        <f t="shared" si="1"/>
        <v>-0.36405988991176452</v>
      </c>
    </row>
    <row r="121" spans="1:4" ht="15" x14ac:dyDescent="0.25">
      <c r="A121" s="4" t="s">
        <v>225</v>
      </c>
      <c r="B121" s="5">
        <v>51783.825169999996</v>
      </c>
      <c r="C121" s="5">
        <v>68367.621899999998</v>
      </c>
      <c r="D121" s="28">
        <f t="shared" si="1"/>
        <v>0.32025051597786414</v>
      </c>
    </row>
    <row r="122" spans="1:4" ht="15" x14ac:dyDescent="0.25">
      <c r="A122" s="2" t="s">
        <v>179</v>
      </c>
      <c r="B122" s="3">
        <v>18173.397540000002</v>
      </c>
      <c r="C122" s="3">
        <v>68077.665770000007</v>
      </c>
      <c r="D122" s="29">
        <f t="shared" si="1"/>
        <v>2.746006525205853</v>
      </c>
    </row>
    <row r="123" spans="1:4" ht="15" x14ac:dyDescent="0.25">
      <c r="A123" s="4" t="s">
        <v>229</v>
      </c>
      <c r="B123" s="5">
        <v>66561.041360000003</v>
      </c>
      <c r="C123" s="5">
        <v>66000.081950000007</v>
      </c>
      <c r="D123" s="28">
        <f t="shared" si="1"/>
        <v>-8.4277438955020489E-3</v>
      </c>
    </row>
    <row r="124" spans="1:4" ht="15" x14ac:dyDescent="0.25">
      <c r="A124" s="2" t="s">
        <v>281</v>
      </c>
      <c r="B124" s="3">
        <v>9687.7815900000005</v>
      </c>
      <c r="C124" s="3">
        <v>61657.748789999998</v>
      </c>
      <c r="D124" s="29">
        <f t="shared" si="1"/>
        <v>5.3644858440703134</v>
      </c>
    </row>
    <row r="125" spans="1:4" ht="15" x14ac:dyDescent="0.25">
      <c r="A125" s="4" t="s">
        <v>224</v>
      </c>
      <c r="B125" s="5">
        <v>52849.826780000003</v>
      </c>
      <c r="C125" s="5">
        <v>57136.889790000001</v>
      </c>
      <c r="D125" s="28">
        <f t="shared" si="1"/>
        <v>8.1117825188830261E-2</v>
      </c>
    </row>
    <row r="126" spans="1:4" ht="15" x14ac:dyDescent="0.25">
      <c r="A126" s="2" t="s">
        <v>228</v>
      </c>
      <c r="B126" s="3">
        <v>53990.702380000002</v>
      </c>
      <c r="C126" s="3">
        <v>53880.889969999997</v>
      </c>
      <c r="D126" s="29">
        <f t="shared" si="1"/>
        <v>-2.0339133435812728E-3</v>
      </c>
    </row>
    <row r="127" spans="1:4" ht="15" x14ac:dyDescent="0.25">
      <c r="A127" s="4" t="s">
        <v>210</v>
      </c>
      <c r="B127" s="5">
        <v>51709.201650000003</v>
      </c>
      <c r="C127" s="5">
        <v>50669.126490000002</v>
      </c>
      <c r="D127" s="28">
        <f t="shared" si="1"/>
        <v>-2.0113928020778049E-2</v>
      </c>
    </row>
    <row r="128" spans="1:4" ht="15" x14ac:dyDescent="0.25">
      <c r="A128" s="2" t="s">
        <v>257</v>
      </c>
      <c r="B128" s="3">
        <v>50212.335570000003</v>
      </c>
      <c r="C128" s="3">
        <v>49316.616520000003</v>
      </c>
      <c r="D128" s="29">
        <f t="shared" si="1"/>
        <v>-1.7838625505704586E-2</v>
      </c>
    </row>
    <row r="129" spans="1:4" ht="15" x14ac:dyDescent="0.25">
      <c r="A129" s="4" t="s">
        <v>237</v>
      </c>
      <c r="B129" s="5">
        <v>49630.679559999997</v>
      </c>
      <c r="C129" s="5">
        <v>45935.285020000003</v>
      </c>
      <c r="D129" s="28">
        <f t="shared" si="1"/>
        <v>-7.4457867044365633E-2</v>
      </c>
    </row>
    <row r="130" spans="1:4" ht="15" x14ac:dyDescent="0.25">
      <c r="A130" s="2" t="s">
        <v>231</v>
      </c>
      <c r="B130" s="3">
        <v>65875.354699999996</v>
      </c>
      <c r="C130" s="3">
        <v>45728.283839999996</v>
      </c>
      <c r="D130" s="29">
        <f t="shared" si="1"/>
        <v>-0.30583624106087737</v>
      </c>
    </row>
    <row r="131" spans="1:4" ht="15" x14ac:dyDescent="0.25">
      <c r="A131" s="4" t="s">
        <v>263</v>
      </c>
      <c r="B131" s="5">
        <v>166490.86755</v>
      </c>
      <c r="C131" s="5">
        <v>44540.582929999997</v>
      </c>
      <c r="D131" s="28">
        <f t="shared" si="1"/>
        <v>-0.73247431774824701</v>
      </c>
    </row>
    <row r="132" spans="1:4" ht="15" x14ac:dyDescent="0.25">
      <c r="A132" s="2" t="s">
        <v>247</v>
      </c>
      <c r="B132" s="3">
        <v>47785.086380000001</v>
      </c>
      <c r="C132" s="3">
        <v>43976.068370000001</v>
      </c>
      <c r="D132" s="29">
        <f t="shared" ref="D132:D195" si="2">IF(B132=0,"",(C132/B132-1))</f>
        <v>-7.9711439249259719E-2</v>
      </c>
    </row>
    <row r="133" spans="1:4" ht="15" x14ac:dyDescent="0.25">
      <c r="A133" s="4" t="s">
        <v>230</v>
      </c>
      <c r="B133" s="5">
        <v>49916.109490000003</v>
      </c>
      <c r="C133" s="5">
        <v>43762.270530000002</v>
      </c>
      <c r="D133" s="28">
        <f t="shared" si="2"/>
        <v>-0.12328362572473395</v>
      </c>
    </row>
    <row r="134" spans="1:4" ht="15" x14ac:dyDescent="0.25">
      <c r="A134" s="2" t="s">
        <v>234</v>
      </c>
      <c r="B134" s="3">
        <v>42153.470390000002</v>
      </c>
      <c r="C134" s="3">
        <v>41759.456899999997</v>
      </c>
      <c r="D134" s="29">
        <f t="shared" si="2"/>
        <v>-9.3471186679205953E-3</v>
      </c>
    </row>
    <row r="135" spans="1:4" ht="15" x14ac:dyDescent="0.25">
      <c r="A135" s="4" t="s">
        <v>233</v>
      </c>
      <c r="B135" s="5">
        <v>66493.009019999998</v>
      </c>
      <c r="C135" s="5">
        <v>39793.534339999998</v>
      </c>
      <c r="D135" s="28">
        <f t="shared" si="2"/>
        <v>-0.40153807255089391</v>
      </c>
    </row>
    <row r="136" spans="1:4" ht="15" x14ac:dyDescent="0.25">
      <c r="A136" s="2" t="s">
        <v>240</v>
      </c>
      <c r="B136" s="3">
        <v>64735.720399999998</v>
      </c>
      <c r="C136" s="3">
        <v>39113.635759999997</v>
      </c>
      <c r="D136" s="29">
        <f t="shared" si="2"/>
        <v>-0.3957951573209032</v>
      </c>
    </row>
    <row r="137" spans="1:4" ht="15" x14ac:dyDescent="0.25">
      <c r="A137" s="4" t="s">
        <v>244</v>
      </c>
      <c r="B137" s="5">
        <v>35263.077270000002</v>
      </c>
      <c r="C137" s="5">
        <v>38352.359450000004</v>
      </c>
      <c r="D137" s="28">
        <f t="shared" si="2"/>
        <v>8.7606709883717437E-2</v>
      </c>
    </row>
    <row r="138" spans="1:4" ht="15" x14ac:dyDescent="0.25">
      <c r="A138" s="2" t="s">
        <v>248</v>
      </c>
      <c r="B138" s="3">
        <v>77502.438829999999</v>
      </c>
      <c r="C138" s="3">
        <v>37242.405509999997</v>
      </c>
      <c r="D138" s="29">
        <f t="shared" si="2"/>
        <v>-0.51946795388348432</v>
      </c>
    </row>
    <row r="139" spans="1:4" ht="15" x14ac:dyDescent="0.25">
      <c r="A139" s="4" t="s">
        <v>242</v>
      </c>
      <c r="B139" s="5">
        <v>57536.644209999999</v>
      </c>
      <c r="C139" s="5">
        <v>36592.944439999999</v>
      </c>
      <c r="D139" s="28">
        <f t="shared" si="2"/>
        <v>-0.36400627908639716</v>
      </c>
    </row>
    <row r="140" spans="1:4" ht="15" x14ac:dyDescent="0.25">
      <c r="A140" s="2" t="s">
        <v>239</v>
      </c>
      <c r="B140" s="3">
        <v>50161.03181</v>
      </c>
      <c r="C140" s="3">
        <v>35392.546430000002</v>
      </c>
      <c r="D140" s="29">
        <f t="shared" si="2"/>
        <v>-0.2944214831134272</v>
      </c>
    </row>
    <row r="141" spans="1:4" ht="15" x14ac:dyDescent="0.25">
      <c r="A141" s="4" t="s">
        <v>236</v>
      </c>
      <c r="B141" s="5">
        <v>37703.539409999998</v>
      </c>
      <c r="C141" s="5">
        <v>34314.539069999999</v>
      </c>
      <c r="D141" s="28">
        <f t="shared" si="2"/>
        <v>-8.9885469455452394E-2</v>
      </c>
    </row>
    <row r="142" spans="1:4" ht="15" x14ac:dyDescent="0.25">
      <c r="A142" s="2" t="s">
        <v>232</v>
      </c>
      <c r="B142" s="3">
        <v>51456.699970000001</v>
      </c>
      <c r="C142" s="3">
        <v>33230.263200000001</v>
      </c>
      <c r="D142" s="29">
        <f t="shared" si="2"/>
        <v>-0.35420920464441508</v>
      </c>
    </row>
    <row r="143" spans="1:4" ht="15" x14ac:dyDescent="0.25">
      <c r="A143" s="4" t="s">
        <v>249</v>
      </c>
      <c r="B143" s="5">
        <v>41177.596230000003</v>
      </c>
      <c r="C143" s="5">
        <v>32152.01237</v>
      </c>
      <c r="D143" s="28">
        <f t="shared" si="2"/>
        <v>-0.21918675897415296</v>
      </c>
    </row>
    <row r="144" spans="1:4" ht="15" x14ac:dyDescent="0.25">
      <c r="A144" s="2" t="s">
        <v>235</v>
      </c>
      <c r="B144" s="3">
        <v>35039.856189999999</v>
      </c>
      <c r="C144" s="3">
        <v>31430.798879999998</v>
      </c>
      <c r="D144" s="29">
        <f t="shared" si="2"/>
        <v>-0.10299863362538531</v>
      </c>
    </row>
    <row r="145" spans="1:4" ht="15" x14ac:dyDescent="0.25">
      <c r="A145" s="4" t="s">
        <v>222</v>
      </c>
      <c r="B145" s="5">
        <v>38372.009709999998</v>
      </c>
      <c r="C145" s="5">
        <v>30699.31379</v>
      </c>
      <c r="D145" s="28">
        <f t="shared" si="2"/>
        <v>-0.19995553993619586</v>
      </c>
    </row>
    <row r="146" spans="1:4" ht="15" x14ac:dyDescent="0.25">
      <c r="A146" s="2" t="s">
        <v>251</v>
      </c>
      <c r="B146" s="3">
        <v>37819.518400000001</v>
      </c>
      <c r="C146" s="3">
        <v>30625.037240000001</v>
      </c>
      <c r="D146" s="29">
        <f t="shared" si="2"/>
        <v>-0.19023196128272213</v>
      </c>
    </row>
    <row r="147" spans="1:4" ht="15" x14ac:dyDescent="0.25">
      <c r="A147" s="4" t="s">
        <v>241</v>
      </c>
      <c r="B147" s="5">
        <v>33615.920570000002</v>
      </c>
      <c r="C147" s="5">
        <v>30562.850320000001</v>
      </c>
      <c r="D147" s="28">
        <f t="shared" si="2"/>
        <v>-9.082215207054789E-2</v>
      </c>
    </row>
    <row r="148" spans="1:4" ht="15" x14ac:dyDescent="0.25">
      <c r="A148" s="2" t="s">
        <v>205</v>
      </c>
      <c r="B148" s="3">
        <v>154343.65246000001</v>
      </c>
      <c r="C148" s="3">
        <v>28911.426820000001</v>
      </c>
      <c r="D148" s="29">
        <f t="shared" si="2"/>
        <v>-0.81268146529386598</v>
      </c>
    </row>
    <row r="149" spans="1:4" ht="15" x14ac:dyDescent="0.25">
      <c r="A149" s="4" t="s">
        <v>278</v>
      </c>
      <c r="B149" s="5">
        <v>22306.73071</v>
      </c>
      <c r="C149" s="5">
        <v>28785.81985</v>
      </c>
      <c r="D149" s="28">
        <f t="shared" si="2"/>
        <v>0.29045444732497061</v>
      </c>
    </row>
    <row r="150" spans="1:4" ht="15" x14ac:dyDescent="0.25">
      <c r="A150" s="2" t="s">
        <v>243</v>
      </c>
      <c r="B150" s="3">
        <v>20508.538710000001</v>
      </c>
      <c r="C150" s="3">
        <v>24536.062529999999</v>
      </c>
      <c r="D150" s="29">
        <f t="shared" si="2"/>
        <v>0.19638277875137788</v>
      </c>
    </row>
    <row r="151" spans="1:4" ht="15" x14ac:dyDescent="0.25">
      <c r="A151" s="4" t="s">
        <v>265</v>
      </c>
      <c r="B151" s="5">
        <v>20744.487779999999</v>
      </c>
      <c r="C151" s="5">
        <v>23173.182290000001</v>
      </c>
      <c r="D151" s="28">
        <f t="shared" si="2"/>
        <v>0.11707661985954321</v>
      </c>
    </row>
    <row r="152" spans="1:4" ht="15" x14ac:dyDescent="0.25">
      <c r="A152" s="2" t="s">
        <v>253</v>
      </c>
      <c r="B152" s="3">
        <v>35258.63708</v>
      </c>
      <c r="C152" s="3">
        <v>23158.536899999999</v>
      </c>
      <c r="D152" s="29">
        <f t="shared" si="2"/>
        <v>-0.34318116586711811</v>
      </c>
    </row>
    <row r="153" spans="1:4" ht="15" x14ac:dyDescent="0.25">
      <c r="A153" s="4" t="s">
        <v>260</v>
      </c>
      <c r="B153" s="5">
        <v>22529.845979999998</v>
      </c>
      <c r="C153" s="5">
        <v>22700.003379999998</v>
      </c>
      <c r="D153" s="28">
        <f t="shared" si="2"/>
        <v>7.5525327670260545E-3</v>
      </c>
    </row>
    <row r="154" spans="1:4" ht="15" x14ac:dyDescent="0.25">
      <c r="A154" s="2" t="s">
        <v>250</v>
      </c>
      <c r="B154" s="3">
        <v>26270.855650000001</v>
      </c>
      <c r="C154" s="3">
        <v>22102.378820000002</v>
      </c>
      <c r="D154" s="29">
        <f t="shared" si="2"/>
        <v>-0.15867305144284483</v>
      </c>
    </row>
    <row r="155" spans="1:4" ht="15" x14ac:dyDescent="0.25">
      <c r="A155" s="4" t="s">
        <v>252</v>
      </c>
      <c r="B155" s="5">
        <v>25083.618470000001</v>
      </c>
      <c r="C155" s="5">
        <v>21263.344519999999</v>
      </c>
      <c r="D155" s="28">
        <f t="shared" si="2"/>
        <v>-0.15230154909942717</v>
      </c>
    </row>
    <row r="156" spans="1:4" ht="15" x14ac:dyDescent="0.25">
      <c r="A156" s="2" t="s">
        <v>304</v>
      </c>
      <c r="B156" s="3">
        <v>17299.94183</v>
      </c>
      <c r="C156" s="3">
        <v>21124.6613</v>
      </c>
      <c r="D156" s="29">
        <f t="shared" si="2"/>
        <v>0.22108279366393679</v>
      </c>
    </row>
    <row r="157" spans="1:4" ht="15" x14ac:dyDescent="0.25">
      <c r="A157" s="4" t="s">
        <v>290</v>
      </c>
      <c r="B157" s="5">
        <v>48873.28325</v>
      </c>
      <c r="C157" s="5">
        <v>18874.689470000001</v>
      </c>
      <c r="D157" s="28">
        <f t="shared" si="2"/>
        <v>-0.61380352996849252</v>
      </c>
    </row>
    <row r="158" spans="1:4" ht="15" x14ac:dyDescent="0.25">
      <c r="A158" s="2" t="s">
        <v>258</v>
      </c>
      <c r="B158" s="3">
        <v>47102.326889999997</v>
      </c>
      <c r="C158" s="3">
        <v>18275.210650000001</v>
      </c>
      <c r="D158" s="29">
        <f t="shared" si="2"/>
        <v>-0.6120104492357914</v>
      </c>
    </row>
    <row r="159" spans="1:4" ht="15" x14ac:dyDescent="0.25">
      <c r="A159" s="4" t="s">
        <v>245</v>
      </c>
      <c r="B159" s="5">
        <v>7805.9808000000003</v>
      </c>
      <c r="C159" s="5">
        <v>18144.913939999999</v>
      </c>
      <c r="D159" s="28">
        <f t="shared" si="2"/>
        <v>1.3244886715580955</v>
      </c>
    </row>
    <row r="160" spans="1:4" ht="15" x14ac:dyDescent="0.25">
      <c r="A160" s="2" t="s">
        <v>311</v>
      </c>
      <c r="B160" s="3">
        <v>707.74211000000003</v>
      </c>
      <c r="C160" s="3">
        <v>17630.282719999999</v>
      </c>
      <c r="D160" s="29">
        <f t="shared" si="2"/>
        <v>23.910602987859516</v>
      </c>
    </row>
    <row r="161" spans="1:4" ht="15" x14ac:dyDescent="0.25">
      <c r="A161" s="4" t="s">
        <v>254</v>
      </c>
      <c r="B161" s="5">
        <v>31316.624390000001</v>
      </c>
      <c r="C161" s="5">
        <v>17289.225930000001</v>
      </c>
      <c r="D161" s="28">
        <f t="shared" si="2"/>
        <v>-0.44792179020671263</v>
      </c>
    </row>
    <row r="162" spans="1:4" ht="15" x14ac:dyDescent="0.25">
      <c r="A162" s="2" t="s">
        <v>261</v>
      </c>
      <c r="B162" s="3">
        <v>19137.96759</v>
      </c>
      <c r="C162" s="3">
        <v>17209.914369999999</v>
      </c>
      <c r="D162" s="29">
        <f t="shared" si="2"/>
        <v>-0.10074493077349822</v>
      </c>
    </row>
    <row r="163" spans="1:4" ht="15" x14ac:dyDescent="0.25">
      <c r="A163" s="4" t="s">
        <v>271</v>
      </c>
      <c r="B163" s="5">
        <v>12125.35075</v>
      </c>
      <c r="C163" s="5">
        <v>16986.77852</v>
      </c>
      <c r="D163" s="28">
        <f t="shared" si="2"/>
        <v>0.4009308984319484</v>
      </c>
    </row>
    <row r="164" spans="1:4" ht="15" x14ac:dyDescent="0.25">
      <c r="A164" s="2" t="s">
        <v>266</v>
      </c>
      <c r="B164" s="3">
        <v>15955.56381</v>
      </c>
      <c r="C164" s="3">
        <v>16129.101979999999</v>
      </c>
      <c r="D164" s="29">
        <f t="shared" si="2"/>
        <v>1.0876342075184953E-2</v>
      </c>
    </row>
    <row r="165" spans="1:4" ht="15" x14ac:dyDescent="0.25">
      <c r="A165" s="4" t="s">
        <v>255</v>
      </c>
      <c r="B165" s="5">
        <v>20808.59203</v>
      </c>
      <c r="C165" s="5">
        <v>15916.54687</v>
      </c>
      <c r="D165" s="28">
        <f t="shared" si="2"/>
        <v>-0.23509736521082636</v>
      </c>
    </row>
    <row r="166" spans="1:4" ht="15" x14ac:dyDescent="0.25">
      <c r="A166" s="2" t="s">
        <v>289</v>
      </c>
      <c r="B166" s="3">
        <v>14650.57019</v>
      </c>
      <c r="C166" s="3">
        <v>15430.375249999999</v>
      </c>
      <c r="D166" s="29">
        <f t="shared" si="2"/>
        <v>5.3226942698262336E-2</v>
      </c>
    </row>
    <row r="167" spans="1:4" ht="15" x14ac:dyDescent="0.25">
      <c r="A167" s="4" t="s">
        <v>320</v>
      </c>
      <c r="B167" s="5">
        <v>6219.5131700000002</v>
      </c>
      <c r="C167" s="5">
        <v>14041.652400000001</v>
      </c>
      <c r="D167" s="28">
        <f t="shared" si="2"/>
        <v>1.2576770908260655</v>
      </c>
    </row>
    <row r="168" spans="1:4" ht="15" x14ac:dyDescent="0.25">
      <c r="A168" s="2" t="s">
        <v>256</v>
      </c>
      <c r="B168" s="3">
        <v>52129.543870000001</v>
      </c>
      <c r="C168" s="3">
        <v>13814.7376</v>
      </c>
      <c r="D168" s="29">
        <f t="shared" si="2"/>
        <v>-0.73499216424277525</v>
      </c>
    </row>
    <row r="169" spans="1:4" ht="15" x14ac:dyDescent="0.25">
      <c r="A169" s="4" t="s">
        <v>274</v>
      </c>
      <c r="B169" s="5">
        <v>5594.3516600000003</v>
      </c>
      <c r="C169" s="5">
        <v>11534.30157</v>
      </c>
      <c r="D169" s="28">
        <f t="shared" si="2"/>
        <v>1.0617762827587423</v>
      </c>
    </row>
    <row r="170" spans="1:4" ht="15" x14ac:dyDescent="0.25">
      <c r="A170" s="2" t="s">
        <v>268</v>
      </c>
      <c r="B170" s="3">
        <v>11279.38192</v>
      </c>
      <c r="C170" s="3">
        <v>11041.705889999999</v>
      </c>
      <c r="D170" s="29">
        <f t="shared" si="2"/>
        <v>-2.1071724646415824E-2</v>
      </c>
    </row>
    <row r="171" spans="1:4" ht="15" x14ac:dyDescent="0.25">
      <c r="A171" s="4" t="s">
        <v>284</v>
      </c>
      <c r="B171" s="5">
        <v>4632.7679900000003</v>
      </c>
      <c r="C171" s="5">
        <v>10975.295599999999</v>
      </c>
      <c r="D171" s="28">
        <f t="shared" si="2"/>
        <v>1.3690578987962656</v>
      </c>
    </row>
    <row r="172" spans="1:4" ht="15" x14ac:dyDescent="0.25">
      <c r="A172" s="2" t="s">
        <v>269</v>
      </c>
      <c r="B172" s="3">
        <v>46615.662819999998</v>
      </c>
      <c r="C172" s="3">
        <v>10104.004989999999</v>
      </c>
      <c r="D172" s="29">
        <f t="shared" si="2"/>
        <v>-0.78324871129656071</v>
      </c>
    </row>
    <row r="173" spans="1:4" ht="15" x14ac:dyDescent="0.25">
      <c r="A173" s="4" t="s">
        <v>285</v>
      </c>
      <c r="B173" s="5">
        <v>20117.776969999999</v>
      </c>
      <c r="C173" s="5">
        <v>10056.221820000001</v>
      </c>
      <c r="D173" s="28">
        <f t="shared" si="2"/>
        <v>-0.50013255266742318</v>
      </c>
    </row>
    <row r="174" spans="1:4" ht="15" x14ac:dyDescent="0.25">
      <c r="A174" s="2" t="s">
        <v>276</v>
      </c>
      <c r="B174" s="3">
        <v>8144.1571000000004</v>
      </c>
      <c r="C174" s="3">
        <v>8461.4431399999994</v>
      </c>
      <c r="D174" s="29">
        <f t="shared" si="2"/>
        <v>3.8958732758237025E-2</v>
      </c>
    </row>
    <row r="175" spans="1:4" ht="15" x14ac:dyDescent="0.25">
      <c r="A175" s="4" t="s">
        <v>272</v>
      </c>
      <c r="B175" s="5">
        <v>8848.3908900000006</v>
      </c>
      <c r="C175" s="5">
        <v>7432.2900099999997</v>
      </c>
      <c r="D175" s="28">
        <f t="shared" si="2"/>
        <v>-0.16004049748756077</v>
      </c>
    </row>
    <row r="176" spans="1:4" ht="15" x14ac:dyDescent="0.25">
      <c r="A176" s="2" t="s">
        <v>318</v>
      </c>
      <c r="B176" s="3">
        <v>7562.8107600000003</v>
      </c>
      <c r="C176" s="3">
        <v>6727.6166400000002</v>
      </c>
      <c r="D176" s="29">
        <f t="shared" si="2"/>
        <v>-0.11043435390680068</v>
      </c>
    </row>
    <row r="177" spans="1:4" ht="15" x14ac:dyDescent="0.25">
      <c r="A177" s="4" t="s">
        <v>262</v>
      </c>
      <c r="B177" s="5">
        <v>7736.4410200000002</v>
      </c>
      <c r="C177" s="5">
        <v>6663.9058800000003</v>
      </c>
      <c r="D177" s="28">
        <f t="shared" si="2"/>
        <v>-0.13863417781216403</v>
      </c>
    </row>
    <row r="178" spans="1:4" ht="15" x14ac:dyDescent="0.25">
      <c r="A178" s="2" t="s">
        <v>259</v>
      </c>
      <c r="B178" s="3">
        <v>5392.4224299999996</v>
      </c>
      <c r="C178" s="3">
        <v>6538.2154600000003</v>
      </c>
      <c r="D178" s="29">
        <f t="shared" si="2"/>
        <v>0.21248206068306863</v>
      </c>
    </row>
    <row r="179" spans="1:4" ht="15" x14ac:dyDescent="0.25">
      <c r="A179" s="4" t="s">
        <v>246</v>
      </c>
      <c r="B179" s="5">
        <v>6215.9798099999998</v>
      </c>
      <c r="C179" s="5">
        <v>5487.9246400000002</v>
      </c>
      <c r="D179" s="28">
        <f t="shared" si="2"/>
        <v>-0.11712637303434226</v>
      </c>
    </row>
    <row r="180" spans="1:4" ht="15" x14ac:dyDescent="0.25">
      <c r="A180" s="2" t="s">
        <v>273</v>
      </c>
      <c r="B180" s="3">
        <v>6586.6934499999998</v>
      </c>
      <c r="C180" s="3">
        <v>5461.9540299999999</v>
      </c>
      <c r="D180" s="29">
        <f t="shared" si="2"/>
        <v>-0.17075933904286977</v>
      </c>
    </row>
    <row r="181" spans="1:4" ht="15" x14ac:dyDescent="0.25">
      <c r="A181" s="4" t="s">
        <v>277</v>
      </c>
      <c r="B181" s="5">
        <v>11844.827300000001</v>
      </c>
      <c r="C181" s="5">
        <v>5399.7088199999998</v>
      </c>
      <c r="D181" s="28">
        <f t="shared" si="2"/>
        <v>-0.54412937536033135</v>
      </c>
    </row>
    <row r="182" spans="1:4" ht="15" x14ac:dyDescent="0.25">
      <c r="A182" s="2" t="s">
        <v>270</v>
      </c>
      <c r="B182" s="3">
        <v>3462.1979700000002</v>
      </c>
      <c r="C182" s="3">
        <v>4964.04421</v>
      </c>
      <c r="D182" s="29">
        <f t="shared" si="2"/>
        <v>0.43378404499497747</v>
      </c>
    </row>
    <row r="183" spans="1:4" ht="15" x14ac:dyDescent="0.25">
      <c r="A183" s="4" t="s">
        <v>279</v>
      </c>
      <c r="B183" s="5">
        <v>5517.9117500000002</v>
      </c>
      <c r="C183" s="5">
        <v>4849.6247199999998</v>
      </c>
      <c r="D183" s="28">
        <f t="shared" si="2"/>
        <v>-0.12111230847430654</v>
      </c>
    </row>
    <row r="184" spans="1:4" ht="15" x14ac:dyDescent="0.25">
      <c r="A184" s="2" t="s">
        <v>282</v>
      </c>
      <c r="B184" s="3">
        <v>1746.3213699999999</v>
      </c>
      <c r="C184" s="3">
        <v>4741.3074699999997</v>
      </c>
      <c r="D184" s="29">
        <f t="shared" si="2"/>
        <v>1.7150257400789868</v>
      </c>
    </row>
    <row r="185" spans="1:4" ht="15" x14ac:dyDescent="0.25">
      <c r="A185" s="4" t="s">
        <v>267</v>
      </c>
      <c r="B185" s="5">
        <v>2070.6854800000001</v>
      </c>
      <c r="C185" s="5">
        <v>4665.5001000000002</v>
      </c>
      <c r="D185" s="28">
        <f t="shared" si="2"/>
        <v>1.2531186629077053</v>
      </c>
    </row>
    <row r="186" spans="1:4" ht="15" x14ac:dyDescent="0.25">
      <c r="A186" s="2" t="s">
        <v>286</v>
      </c>
      <c r="B186" s="3">
        <v>4936.2766899999997</v>
      </c>
      <c r="C186" s="3">
        <v>4528.5044900000003</v>
      </c>
      <c r="D186" s="29">
        <f t="shared" si="2"/>
        <v>-8.2607241370013074E-2</v>
      </c>
    </row>
    <row r="187" spans="1:4" ht="15" x14ac:dyDescent="0.25">
      <c r="A187" s="4" t="s">
        <v>295</v>
      </c>
      <c r="B187" s="5">
        <v>4835.66435</v>
      </c>
      <c r="C187" s="5">
        <v>4400.8346700000002</v>
      </c>
      <c r="D187" s="28">
        <f t="shared" si="2"/>
        <v>-8.9921394151353695E-2</v>
      </c>
    </row>
    <row r="188" spans="1:4" ht="15" x14ac:dyDescent="0.25">
      <c r="A188" s="2" t="s">
        <v>283</v>
      </c>
      <c r="B188" s="3">
        <v>5491.3671899999999</v>
      </c>
      <c r="C188" s="3">
        <v>3928.7782000000002</v>
      </c>
      <c r="D188" s="29">
        <f t="shared" si="2"/>
        <v>-0.28455372513525179</v>
      </c>
    </row>
    <row r="189" spans="1:4" ht="15" x14ac:dyDescent="0.25">
      <c r="A189" s="4" t="s">
        <v>275</v>
      </c>
      <c r="B189" s="5">
        <v>4018.1389100000001</v>
      </c>
      <c r="C189" s="5">
        <v>3609.1424900000002</v>
      </c>
      <c r="D189" s="28">
        <f t="shared" si="2"/>
        <v>-0.1017875263053063</v>
      </c>
    </row>
    <row r="190" spans="1:4" ht="15" x14ac:dyDescent="0.25">
      <c r="A190" s="2" t="s">
        <v>287</v>
      </c>
      <c r="B190" s="3">
        <v>4880.2643699999999</v>
      </c>
      <c r="C190" s="3">
        <v>3507.05654</v>
      </c>
      <c r="D190" s="29">
        <f t="shared" si="2"/>
        <v>-0.28137980361092607</v>
      </c>
    </row>
    <row r="191" spans="1:4" ht="15" x14ac:dyDescent="0.25">
      <c r="A191" s="4" t="s">
        <v>288</v>
      </c>
      <c r="B191" s="5">
        <v>5220.3218500000003</v>
      </c>
      <c r="C191" s="5">
        <v>3468.0326300000002</v>
      </c>
      <c r="D191" s="28">
        <f t="shared" si="2"/>
        <v>-0.33566689379506365</v>
      </c>
    </row>
    <row r="192" spans="1:4" ht="15" x14ac:dyDescent="0.25">
      <c r="A192" s="2" t="s">
        <v>293</v>
      </c>
      <c r="B192" s="3">
        <v>2966.4074099999998</v>
      </c>
      <c r="C192" s="3">
        <v>3168.7976699999999</v>
      </c>
      <c r="D192" s="29">
        <f t="shared" si="2"/>
        <v>6.8227398339731238E-2</v>
      </c>
    </row>
    <row r="193" spans="1:4" ht="15" x14ac:dyDescent="0.25">
      <c r="A193" s="4" t="s">
        <v>317</v>
      </c>
      <c r="B193" s="5">
        <v>4880.9695499999998</v>
      </c>
      <c r="C193" s="5">
        <v>3112.2583800000002</v>
      </c>
      <c r="D193" s="28">
        <f t="shared" si="2"/>
        <v>-0.36236881871143811</v>
      </c>
    </row>
    <row r="194" spans="1:4" ht="15" x14ac:dyDescent="0.25">
      <c r="A194" s="2" t="s">
        <v>299</v>
      </c>
      <c r="B194" s="3">
        <v>9806.3617900000008</v>
      </c>
      <c r="C194" s="3">
        <v>2953.0681300000001</v>
      </c>
      <c r="D194" s="29">
        <f t="shared" si="2"/>
        <v>-0.69886200476395022</v>
      </c>
    </row>
    <row r="195" spans="1:4" ht="15" x14ac:dyDescent="0.25">
      <c r="A195" s="4" t="s">
        <v>325</v>
      </c>
      <c r="B195" s="5">
        <v>2307.6072899999999</v>
      </c>
      <c r="C195" s="5">
        <v>2836.3228199999999</v>
      </c>
      <c r="D195" s="28">
        <f t="shared" si="2"/>
        <v>0.22911850395480426</v>
      </c>
    </row>
    <row r="196" spans="1:4" ht="15" x14ac:dyDescent="0.25">
      <c r="A196" s="2" t="s">
        <v>298</v>
      </c>
      <c r="B196" s="3">
        <v>7134.4429099999998</v>
      </c>
      <c r="C196" s="3">
        <v>2684.1862999999998</v>
      </c>
      <c r="D196" s="29">
        <f t="shared" ref="D196:D259" si="3">IF(B196=0,"",(C196/B196-1))</f>
        <v>-0.62377072269543188</v>
      </c>
    </row>
    <row r="197" spans="1:4" ht="15" x14ac:dyDescent="0.25">
      <c r="A197" s="4" t="s">
        <v>302</v>
      </c>
      <c r="B197" s="5">
        <v>3924.1345700000002</v>
      </c>
      <c r="C197" s="5">
        <v>2579.5102400000001</v>
      </c>
      <c r="D197" s="28">
        <f t="shared" si="3"/>
        <v>-0.34265499972392643</v>
      </c>
    </row>
    <row r="198" spans="1:4" ht="15" x14ac:dyDescent="0.25">
      <c r="A198" s="2" t="s">
        <v>292</v>
      </c>
      <c r="B198" s="3">
        <v>2382.8593700000001</v>
      </c>
      <c r="C198" s="3">
        <v>2520.6189599999998</v>
      </c>
      <c r="D198" s="29">
        <f t="shared" si="3"/>
        <v>5.7812723543143818E-2</v>
      </c>
    </row>
    <row r="199" spans="1:4" ht="15" x14ac:dyDescent="0.25">
      <c r="A199" s="4" t="s">
        <v>294</v>
      </c>
      <c r="B199" s="5">
        <v>3218.3265900000001</v>
      </c>
      <c r="C199" s="5">
        <v>2508.3482899999999</v>
      </c>
      <c r="D199" s="28">
        <f t="shared" si="3"/>
        <v>-0.22060480195081766</v>
      </c>
    </row>
    <row r="200" spans="1:4" ht="15" x14ac:dyDescent="0.25">
      <c r="A200" s="2" t="s">
        <v>336</v>
      </c>
      <c r="B200" s="3">
        <v>163.73166000000001</v>
      </c>
      <c r="C200" s="3">
        <v>1844.7424000000001</v>
      </c>
      <c r="D200" s="29">
        <f t="shared" si="3"/>
        <v>10.266864331553226</v>
      </c>
    </row>
    <row r="201" spans="1:4" ht="15" x14ac:dyDescent="0.25">
      <c r="A201" s="4" t="s">
        <v>303</v>
      </c>
      <c r="B201" s="5">
        <v>4820.53665</v>
      </c>
      <c r="C201" s="5">
        <v>1435.3528799999999</v>
      </c>
      <c r="D201" s="28">
        <f t="shared" si="3"/>
        <v>-0.70224209787928904</v>
      </c>
    </row>
    <row r="202" spans="1:4" ht="15" x14ac:dyDescent="0.25">
      <c r="A202" s="2" t="s">
        <v>291</v>
      </c>
      <c r="B202" s="3">
        <v>993.7627</v>
      </c>
      <c r="C202" s="3">
        <v>1365.0614</v>
      </c>
      <c r="D202" s="29">
        <f t="shared" si="3"/>
        <v>0.37362913701631184</v>
      </c>
    </row>
    <row r="203" spans="1:4" ht="15" x14ac:dyDescent="0.25">
      <c r="A203" s="4" t="s">
        <v>315</v>
      </c>
      <c r="B203" s="5">
        <v>1704.6293499999999</v>
      </c>
      <c r="C203" s="5">
        <v>1304.53459</v>
      </c>
      <c r="D203" s="28">
        <f t="shared" si="3"/>
        <v>-0.23471070705194652</v>
      </c>
    </row>
    <row r="204" spans="1:4" ht="15" x14ac:dyDescent="0.25">
      <c r="A204" s="2" t="s">
        <v>332</v>
      </c>
      <c r="B204" s="3">
        <v>1799.72586</v>
      </c>
      <c r="C204" s="3">
        <v>1277.9924799999999</v>
      </c>
      <c r="D204" s="29">
        <f t="shared" si="3"/>
        <v>-0.28989602894298583</v>
      </c>
    </row>
    <row r="205" spans="1:4" ht="15" x14ac:dyDescent="0.25">
      <c r="A205" s="4" t="s">
        <v>341</v>
      </c>
      <c r="B205" s="5">
        <v>1449.74803</v>
      </c>
      <c r="C205" s="5">
        <v>1184.21001</v>
      </c>
      <c r="D205" s="28">
        <f t="shared" si="3"/>
        <v>-0.18316149738103105</v>
      </c>
    </row>
    <row r="206" spans="1:4" ht="15" x14ac:dyDescent="0.25">
      <c r="A206" s="2" t="s">
        <v>296</v>
      </c>
      <c r="B206" s="3">
        <v>882.19914000000006</v>
      </c>
      <c r="C206" s="3">
        <v>1155.2383500000001</v>
      </c>
      <c r="D206" s="29">
        <f t="shared" si="3"/>
        <v>0.30949838604467472</v>
      </c>
    </row>
    <row r="207" spans="1:4" ht="15" x14ac:dyDescent="0.25">
      <c r="A207" s="4" t="s">
        <v>312</v>
      </c>
      <c r="B207" s="5">
        <v>680.04165</v>
      </c>
      <c r="C207" s="5">
        <v>1132.8949</v>
      </c>
      <c r="D207" s="28">
        <f t="shared" si="3"/>
        <v>0.66591987417241283</v>
      </c>
    </row>
    <row r="208" spans="1:4" ht="15" x14ac:dyDescent="0.25">
      <c r="A208" s="2" t="s">
        <v>280</v>
      </c>
      <c r="B208" s="3">
        <v>635.75858000000005</v>
      </c>
      <c r="C208" s="3">
        <v>1082.9309000000001</v>
      </c>
      <c r="D208" s="29">
        <f t="shared" si="3"/>
        <v>0.70336812442232399</v>
      </c>
    </row>
    <row r="209" spans="1:4" ht="15" x14ac:dyDescent="0.25">
      <c r="A209" s="4" t="s">
        <v>314</v>
      </c>
      <c r="B209" s="5">
        <v>870.13742000000002</v>
      </c>
      <c r="C209" s="5">
        <v>1057.6659</v>
      </c>
      <c r="D209" s="28">
        <f t="shared" si="3"/>
        <v>0.21551593540247915</v>
      </c>
    </row>
    <row r="210" spans="1:4" ht="15" x14ac:dyDescent="0.25">
      <c r="A210" s="2" t="s">
        <v>329</v>
      </c>
      <c r="B210" s="3">
        <v>556.65944999999999</v>
      </c>
      <c r="C210" s="3">
        <v>932.0711</v>
      </c>
      <c r="D210" s="29">
        <f t="shared" si="3"/>
        <v>0.674400928610841</v>
      </c>
    </row>
    <row r="211" spans="1:4" ht="15" x14ac:dyDescent="0.25">
      <c r="A211" s="4" t="s">
        <v>297</v>
      </c>
      <c r="B211" s="5">
        <v>6142.0488100000002</v>
      </c>
      <c r="C211" s="5">
        <v>802.61162000000002</v>
      </c>
      <c r="D211" s="28">
        <f t="shared" si="3"/>
        <v>-0.86932509902994404</v>
      </c>
    </row>
    <row r="212" spans="1:4" ht="15" x14ac:dyDescent="0.25">
      <c r="A212" s="2" t="s">
        <v>300</v>
      </c>
      <c r="B212" s="3">
        <v>215.86245</v>
      </c>
      <c r="C212" s="3">
        <v>778.73833000000002</v>
      </c>
      <c r="D212" s="29">
        <f t="shared" si="3"/>
        <v>2.6075673652365201</v>
      </c>
    </row>
    <row r="213" spans="1:4" ht="15" x14ac:dyDescent="0.25">
      <c r="A213" s="4" t="s">
        <v>301</v>
      </c>
      <c r="B213" s="5">
        <v>2825.1131</v>
      </c>
      <c r="C213" s="5">
        <v>728.45744999999999</v>
      </c>
      <c r="D213" s="28">
        <f t="shared" si="3"/>
        <v>-0.74214927890851523</v>
      </c>
    </row>
    <row r="214" spans="1:4" ht="15" x14ac:dyDescent="0.25">
      <c r="A214" s="2" t="s">
        <v>330</v>
      </c>
      <c r="B214" s="3">
        <v>718.77107000000001</v>
      </c>
      <c r="C214" s="3">
        <v>640.06587000000002</v>
      </c>
      <c r="D214" s="29">
        <f t="shared" si="3"/>
        <v>-0.10949967699729479</v>
      </c>
    </row>
    <row r="215" spans="1:4" ht="15" x14ac:dyDescent="0.25">
      <c r="A215" s="4" t="s">
        <v>308</v>
      </c>
      <c r="B215" s="5">
        <v>344.58415000000002</v>
      </c>
      <c r="C215" s="5">
        <v>617.43433000000005</v>
      </c>
      <c r="D215" s="28">
        <f t="shared" si="3"/>
        <v>0.79182452239895529</v>
      </c>
    </row>
    <row r="216" spans="1:4" ht="15" x14ac:dyDescent="0.25">
      <c r="A216" s="2" t="s">
        <v>309</v>
      </c>
      <c r="B216" s="3">
        <v>120.44349</v>
      </c>
      <c r="C216" s="3">
        <v>515.83549000000005</v>
      </c>
      <c r="D216" s="29">
        <f t="shared" si="3"/>
        <v>3.2828009218264933</v>
      </c>
    </row>
    <row r="217" spans="1:4" ht="15" x14ac:dyDescent="0.25">
      <c r="A217" s="4" t="s">
        <v>310</v>
      </c>
      <c r="B217" s="5">
        <v>518.84293000000002</v>
      </c>
      <c r="C217" s="5">
        <v>511.48802000000001</v>
      </c>
      <c r="D217" s="28">
        <f t="shared" si="3"/>
        <v>-1.41756003112542E-2</v>
      </c>
    </row>
    <row r="218" spans="1:4" ht="15" x14ac:dyDescent="0.25">
      <c r="A218" s="2" t="s">
        <v>313</v>
      </c>
      <c r="B218" s="3">
        <v>775.34730000000002</v>
      </c>
      <c r="C218" s="3">
        <v>498.16989000000001</v>
      </c>
      <c r="D218" s="29">
        <f t="shared" si="3"/>
        <v>-0.35748807018480622</v>
      </c>
    </row>
    <row r="219" spans="1:4" ht="15" x14ac:dyDescent="0.25">
      <c r="A219" s="4" t="s">
        <v>305</v>
      </c>
      <c r="B219" s="5">
        <v>580.16314</v>
      </c>
      <c r="C219" s="5">
        <v>453.89499000000001</v>
      </c>
      <c r="D219" s="28">
        <f t="shared" si="3"/>
        <v>-0.21764248931774599</v>
      </c>
    </row>
    <row r="220" spans="1:4" ht="15" x14ac:dyDescent="0.25">
      <c r="A220" s="2" t="s">
        <v>316</v>
      </c>
      <c r="B220" s="3">
        <v>4248.8998899999997</v>
      </c>
      <c r="C220" s="3">
        <v>445.60172999999998</v>
      </c>
      <c r="D220" s="29">
        <f t="shared" si="3"/>
        <v>-0.89512538738586289</v>
      </c>
    </row>
    <row r="221" spans="1:4" ht="15" x14ac:dyDescent="0.25">
      <c r="A221" s="4" t="s">
        <v>350</v>
      </c>
      <c r="B221" s="5">
        <v>54.038980000000002</v>
      </c>
      <c r="C221" s="5">
        <v>426.64623999999998</v>
      </c>
      <c r="D221" s="28">
        <f t="shared" si="3"/>
        <v>6.8951571624778998</v>
      </c>
    </row>
    <row r="222" spans="1:4" ht="15" x14ac:dyDescent="0.25">
      <c r="A222" s="2" t="s">
        <v>307</v>
      </c>
      <c r="B222" s="3">
        <v>488.27954</v>
      </c>
      <c r="C222" s="3">
        <v>353.35316</v>
      </c>
      <c r="D222" s="29">
        <f t="shared" si="3"/>
        <v>-0.27633019397044567</v>
      </c>
    </row>
    <row r="223" spans="1:4" ht="15" x14ac:dyDescent="0.25">
      <c r="A223" s="4" t="s">
        <v>352</v>
      </c>
      <c r="B223" s="5">
        <v>42.666060000000002</v>
      </c>
      <c r="C223" s="5">
        <v>346.75373000000002</v>
      </c>
      <c r="D223" s="28">
        <f t="shared" si="3"/>
        <v>7.1271561048758656</v>
      </c>
    </row>
    <row r="224" spans="1:4" ht="15" x14ac:dyDescent="0.25">
      <c r="A224" s="2" t="s">
        <v>328</v>
      </c>
      <c r="B224" s="3">
        <v>160.98724999999999</v>
      </c>
      <c r="C224" s="3">
        <v>299.87169999999998</v>
      </c>
      <c r="D224" s="29">
        <f t="shared" si="3"/>
        <v>0.86270465518232031</v>
      </c>
    </row>
    <row r="225" spans="1:4" ht="15" x14ac:dyDescent="0.25">
      <c r="A225" s="4" t="s">
        <v>319</v>
      </c>
      <c r="B225" s="5">
        <v>173.77789999999999</v>
      </c>
      <c r="C225" s="5">
        <v>253.87239</v>
      </c>
      <c r="D225" s="28">
        <f t="shared" si="3"/>
        <v>0.46090147251175217</v>
      </c>
    </row>
    <row r="226" spans="1:4" ht="15" x14ac:dyDescent="0.25">
      <c r="A226" s="2" t="s">
        <v>334</v>
      </c>
      <c r="B226" s="3">
        <v>203.48222000000001</v>
      </c>
      <c r="C226" s="3">
        <v>250.12515999999999</v>
      </c>
      <c r="D226" s="29">
        <f t="shared" si="3"/>
        <v>0.22922366386606141</v>
      </c>
    </row>
    <row r="227" spans="1:4" ht="15" x14ac:dyDescent="0.25">
      <c r="A227" s="4" t="s">
        <v>327</v>
      </c>
      <c r="B227" s="5">
        <v>1148.09007</v>
      </c>
      <c r="C227" s="5">
        <v>246.24602999999999</v>
      </c>
      <c r="D227" s="28">
        <f t="shared" si="3"/>
        <v>-0.78551680183071348</v>
      </c>
    </row>
    <row r="228" spans="1:4" ht="15" x14ac:dyDescent="0.25">
      <c r="A228" s="2" t="s">
        <v>322</v>
      </c>
      <c r="B228" s="3">
        <v>208.83814000000001</v>
      </c>
      <c r="C228" s="3">
        <v>239.62585000000001</v>
      </c>
      <c r="D228" s="29">
        <f t="shared" si="3"/>
        <v>0.14742378954342339</v>
      </c>
    </row>
    <row r="229" spans="1:4" ht="15" x14ac:dyDescent="0.25">
      <c r="A229" s="4" t="s">
        <v>321</v>
      </c>
      <c r="B229" s="5">
        <v>58.232700000000001</v>
      </c>
      <c r="C229" s="5">
        <v>206.21773999999999</v>
      </c>
      <c r="D229" s="28">
        <f t="shared" si="3"/>
        <v>2.541270454572774</v>
      </c>
    </row>
    <row r="230" spans="1:4" ht="15" x14ac:dyDescent="0.25">
      <c r="A230" s="2" t="s">
        <v>358</v>
      </c>
      <c r="B230" s="3">
        <v>0</v>
      </c>
      <c r="C230" s="3">
        <v>192.67344</v>
      </c>
      <c r="D230" s="29" t="str">
        <f t="shared" si="3"/>
        <v/>
      </c>
    </row>
    <row r="231" spans="1:4" ht="15" x14ac:dyDescent="0.25">
      <c r="A231" s="4" t="s">
        <v>323</v>
      </c>
      <c r="B231" s="5">
        <v>79.989750000000001</v>
      </c>
      <c r="C231" s="5">
        <v>190.02689000000001</v>
      </c>
      <c r="D231" s="28">
        <f t="shared" si="3"/>
        <v>1.3756405039395672</v>
      </c>
    </row>
    <row r="232" spans="1:4" ht="15" x14ac:dyDescent="0.25">
      <c r="A232" s="2" t="s">
        <v>326</v>
      </c>
      <c r="B232" s="3">
        <v>76.110140000000001</v>
      </c>
      <c r="C232" s="3">
        <v>135.32579000000001</v>
      </c>
      <c r="D232" s="29">
        <f t="shared" si="3"/>
        <v>0.77802576634335474</v>
      </c>
    </row>
    <row r="233" spans="1:4" ht="15" x14ac:dyDescent="0.25">
      <c r="A233" s="4" t="s">
        <v>349</v>
      </c>
      <c r="B233" s="5">
        <v>51.637009999999997</v>
      </c>
      <c r="C233" s="5">
        <v>125.72779</v>
      </c>
      <c r="D233" s="28">
        <f t="shared" si="3"/>
        <v>1.4348386941846556</v>
      </c>
    </row>
    <row r="234" spans="1:4" ht="15" x14ac:dyDescent="0.25">
      <c r="A234" s="2" t="s">
        <v>306</v>
      </c>
      <c r="B234" s="3">
        <v>103.2465</v>
      </c>
      <c r="C234" s="3">
        <v>99.168499999999995</v>
      </c>
      <c r="D234" s="29">
        <f t="shared" si="3"/>
        <v>-3.9497706944061073E-2</v>
      </c>
    </row>
    <row r="235" spans="1:4" ht="15" x14ac:dyDescent="0.25">
      <c r="A235" s="4" t="s">
        <v>354</v>
      </c>
      <c r="B235" s="5">
        <v>89.154839999999993</v>
      </c>
      <c r="C235" s="5">
        <v>71.173079999999999</v>
      </c>
      <c r="D235" s="28">
        <f t="shared" si="3"/>
        <v>-0.20169134956666401</v>
      </c>
    </row>
    <row r="236" spans="1:4" ht="15" x14ac:dyDescent="0.25">
      <c r="A236" s="2" t="s">
        <v>324</v>
      </c>
      <c r="B236" s="3">
        <v>454.46440999999999</v>
      </c>
      <c r="C236" s="3">
        <v>59.679049999999997</v>
      </c>
      <c r="D236" s="29">
        <f t="shared" si="3"/>
        <v>-0.8686826763838339</v>
      </c>
    </row>
    <row r="237" spans="1:4" ht="15" x14ac:dyDescent="0.25">
      <c r="A237" s="4" t="s">
        <v>355</v>
      </c>
      <c r="B237" s="5">
        <v>9.24</v>
      </c>
      <c r="C237" s="5">
        <v>53.067079999999997</v>
      </c>
      <c r="D237" s="28">
        <f t="shared" si="3"/>
        <v>4.7431904761904757</v>
      </c>
    </row>
    <row r="238" spans="1:4" ht="15" x14ac:dyDescent="0.25">
      <c r="A238" s="2" t="s">
        <v>360</v>
      </c>
      <c r="B238" s="3">
        <v>0</v>
      </c>
      <c r="C238" s="3">
        <v>44.536000000000001</v>
      </c>
      <c r="D238" s="29" t="str">
        <f t="shared" si="3"/>
        <v/>
      </c>
    </row>
    <row r="239" spans="1:4" ht="15" x14ac:dyDescent="0.25">
      <c r="A239" s="4" t="s">
        <v>337</v>
      </c>
      <c r="B239" s="5">
        <v>66.81044</v>
      </c>
      <c r="C239" s="5">
        <v>42.207619999999999</v>
      </c>
      <c r="D239" s="28">
        <f t="shared" si="3"/>
        <v>-0.36824813606975204</v>
      </c>
    </row>
    <row r="240" spans="1:4" ht="15" x14ac:dyDescent="0.25">
      <c r="A240" s="2" t="s">
        <v>346</v>
      </c>
      <c r="B240" s="3">
        <v>0</v>
      </c>
      <c r="C240" s="3">
        <v>40.517989999999998</v>
      </c>
      <c r="D240" s="29" t="str">
        <f t="shared" si="3"/>
        <v/>
      </c>
    </row>
    <row r="241" spans="1:4" ht="15" x14ac:dyDescent="0.25">
      <c r="A241" s="4" t="s">
        <v>338</v>
      </c>
      <c r="B241" s="5">
        <v>52.897449999999999</v>
      </c>
      <c r="C241" s="5">
        <v>31.069199999999999</v>
      </c>
      <c r="D241" s="28">
        <f t="shared" si="3"/>
        <v>-0.4126522166947556</v>
      </c>
    </row>
    <row r="242" spans="1:4" ht="15" x14ac:dyDescent="0.25">
      <c r="A242" s="2" t="s">
        <v>339</v>
      </c>
      <c r="B242" s="3">
        <v>0</v>
      </c>
      <c r="C242" s="3">
        <v>30.085000000000001</v>
      </c>
      <c r="D242" s="29" t="str">
        <f t="shared" si="3"/>
        <v/>
      </c>
    </row>
    <row r="243" spans="1:4" ht="15" x14ac:dyDescent="0.25">
      <c r="A243" s="4" t="s">
        <v>333</v>
      </c>
      <c r="B243" s="5">
        <v>71.803359999999998</v>
      </c>
      <c r="C243" s="5">
        <v>28.32469</v>
      </c>
      <c r="D243" s="28">
        <f t="shared" si="3"/>
        <v>-0.60552417045664719</v>
      </c>
    </row>
    <row r="244" spans="1:4" ht="15" x14ac:dyDescent="0.25">
      <c r="A244" s="2" t="s">
        <v>345</v>
      </c>
      <c r="B244" s="3">
        <v>973.62072999999998</v>
      </c>
      <c r="C244" s="3">
        <v>21.392320000000002</v>
      </c>
      <c r="D244" s="29">
        <f t="shared" si="3"/>
        <v>-0.97802807670292724</v>
      </c>
    </row>
    <row r="245" spans="1:4" ht="15" x14ac:dyDescent="0.25">
      <c r="A245" s="4" t="s">
        <v>357</v>
      </c>
      <c r="B245" s="5">
        <v>0</v>
      </c>
      <c r="C245" s="5">
        <v>17.967870000000001</v>
      </c>
      <c r="D245" s="28" t="str">
        <f t="shared" si="3"/>
        <v/>
      </c>
    </row>
    <row r="246" spans="1:4" ht="15" x14ac:dyDescent="0.25">
      <c r="A246" s="2" t="s">
        <v>356</v>
      </c>
      <c r="B246" s="3">
        <v>20.879629999999999</v>
      </c>
      <c r="C246" s="3">
        <v>15.86422</v>
      </c>
      <c r="D246" s="29">
        <f t="shared" si="3"/>
        <v>-0.24020588487439665</v>
      </c>
    </row>
    <row r="247" spans="1:4" ht="15" x14ac:dyDescent="0.25">
      <c r="A247" s="4" t="s">
        <v>342</v>
      </c>
      <c r="B247" s="5">
        <v>25.889579999999999</v>
      </c>
      <c r="C247" s="5">
        <v>15.20532</v>
      </c>
      <c r="D247" s="28">
        <f t="shared" si="3"/>
        <v>-0.41268572143696414</v>
      </c>
    </row>
    <row r="248" spans="1:4" ht="15" x14ac:dyDescent="0.25">
      <c r="A248" s="2" t="s">
        <v>351</v>
      </c>
      <c r="B248" s="3">
        <v>40.627220000000001</v>
      </c>
      <c r="C248" s="3">
        <v>10.841950000000001</v>
      </c>
      <c r="D248" s="29">
        <f t="shared" si="3"/>
        <v>-0.733135813870602</v>
      </c>
    </row>
    <row r="249" spans="1:4" ht="15" x14ac:dyDescent="0.25">
      <c r="A249" s="4" t="s">
        <v>353</v>
      </c>
      <c r="B249" s="5">
        <v>37.548479999999998</v>
      </c>
      <c r="C249" s="5">
        <v>6.2126400000000004</v>
      </c>
      <c r="D249" s="28">
        <f t="shared" si="3"/>
        <v>-0.83454350216040707</v>
      </c>
    </row>
    <row r="250" spans="1:4" ht="15" x14ac:dyDescent="0.25">
      <c r="A250" s="2" t="s">
        <v>343</v>
      </c>
      <c r="B250" s="3">
        <v>0</v>
      </c>
      <c r="C250" s="3">
        <v>4.6485599999999998</v>
      </c>
      <c r="D250" s="29" t="str">
        <f t="shared" si="3"/>
        <v/>
      </c>
    </row>
    <row r="251" spans="1:4" ht="15" x14ac:dyDescent="0.25">
      <c r="A251" s="4" t="s">
        <v>331</v>
      </c>
      <c r="B251" s="5">
        <v>0.24462</v>
      </c>
      <c r="C251" s="5">
        <v>0</v>
      </c>
      <c r="D251" s="28">
        <f t="shared" si="3"/>
        <v>-1</v>
      </c>
    </row>
    <row r="252" spans="1:4" ht="15" x14ac:dyDescent="0.25">
      <c r="A252" s="2" t="s">
        <v>335</v>
      </c>
      <c r="B252" s="3">
        <v>2.1052200000000001</v>
      </c>
      <c r="C252" s="3">
        <v>0</v>
      </c>
      <c r="D252" s="29">
        <f t="shared" si="3"/>
        <v>-1</v>
      </c>
    </row>
    <row r="253" spans="1:4" ht="15" x14ac:dyDescent="0.25">
      <c r="A253" s="4" t="s">
        <v>340</v>
      </c>
      <c r="B253" s="5">
        <v>9.1294299999999993</v>
      </c>
      <c r="C253" s="5">
        <v>0</v>
      </c>
      <c r="D253" s="28">
        <f t="shared" si="3"/>
        <v>-1</v>
      </c>
    </row>
    <row r="254" spans="1:4" ht="15" x14ac:dyDescent="0.25">
      <c r="A254" s="2" t="s">
        <v>359</v>
      </c>
      <c r="B254" s="3">
        <v>32.625999999999998</v>
      </c>
      <c r="C254" s="3">
        <v>0</v>
      </c>
      <c r="D254" s="29">
        <f t="shared" si="3"/>
        <v>-1</v>
      </c>
    </row>
    <row r="255" spans="1:4" ht="15" x14ac:dyDescent="0.25">
      <c r="A255" s="4" t="s">
        <v>347</v>
      </c>
      <c r="B255" s="5">
        <v>425.27931999999998</v>
      </c>
      <c r="C255" s="5">
        <v>0</v>
      </c>
      <c r="D255" s="28">
        <f t="shared" si="3"/>
        <v>-1</v>
      </c>
    </row>
    <row r="256" spans="1:4" ht="15" x14ac:dyDescent="0.25">
      <c r="A256" s="2" t="s">
        <v>348</v>
      </c>
      <c r="B256" s="3">
        <v>18.241679999999999</v>
      </c>
      <c r="C256" s="3">
        <v>0</v>
      </c>
      <c r="D256" s="29">
        <f t="shared" si="3"/>
        <v>-1</v>
      </c>
    </row>
    <row r="257" spans="1:4" ht="15" x14ac:dyDescent="0.25">
      <c r="A257" s="30" t="s">
        <v>344</v>
      </c>
      <c r="B257" s="20">
        <v>27.94</v>
      </c>
      <c r="C257" s="20">
        <v>0</v>
      </c>
      <c r="D257" s="28">
        <f t="shared" si="3"/>
        <v>-1</v>
      </c>
    </row>
    <row r="258" spans="1:4" ht="15" x14ac:dyDescent="0.25">
      <c r="A258" s="2"/>
      <c r="B258" s="3"/>
      <c r="C258" s="3"/>
      <c r="D258" s="29" t="str">
        <f t="shared" si="3"/>
        <v/>
      </c>
    </row>
    <row r="259" spans="1:4" ht="15" x14ac:dyDescent="0.25">
      <c r="A259" s="4"/>
      <c r="B259" s="5"/>
      <c r="C259" s="5"/>
      <c r="D259" s="28" t="str">
        <f t="shared" si="3"/>
        <v/>
      </c>
    </row>
    <row r="260" spans="1:4" ht="15" x14ac:dyDescent="0.25">
      <c r="A260" s="2"/>
      <c r="B260" s="3"/>
      <c r="C260" s="3"/>
      <c r="D260" s="29" t="str">
        <f t="shared" ref="D260" si="4">IF(B260=0,"",(C260/B260-1))</f>
        <v/>
      </c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IL_AY</vt:lpstr>
      <vt:lpstr>IL_KUMULATIF</vt:lpstr>
      <vt:lpstr>ULKE_GRUP_FOBUSD</vt:lpstr>
      <vt:lpstr>ULKE_GRUP_KG</vt:lpstr>
      <vt:lpstr>ULKE_AY</vt:lpstr>
      <vt:lpstr>ULKE_KUMULE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gokhanezgin</dc:creator>
  <cp:lastModifiedBy>Emre  Kozanhan</cp:lastModifiedBy>
  <cp:lastPrinted>2015-01-30T09:19:05Z</cp:lastPrinted>
  <dcterms:created xsi:type="dcterms:W3CDTF">2015-01-01T06:32:47Z</dcterms:created>
  <dcterms:modified xsi:type="dcterms:W3CDTF">2016-01-01T08:43:27Z</dcterms:modified>
</cp:coreProperties>
</file>