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tintabalu\Desktop\20140401 Yazılı Açıklama\"/>
    </mc:Choice>
  </mc:AlternateContent>
  <bookViews>
    <workbookView xWindow="0" yWindow="0" windowWidth="23040" windowHeight="9420" activeTab="3"/>
  </bookViews>
  <sheets>
    <sheet name="İL-AYLIK" sheetId="1" r:id="rId1"/>
    <sheet name="İL-KÜMÜLATİF" sheetId="2" r:id="rId2"/>
    <sheet name="ÜLKE GRUP - FOB_USD" sheetId="3" r:id="rId3"/>
    <sheet name="ÜLKE GRUP - KİLOGRAM" sheetId="6" r:id="rId4"/>
    <sheet name="ÜLKE-AYLIK" sheetId="4" r:id="rId5"/>
    <sheet name="ÜLKE-KÜMÜLATİF" sheetId="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6" l="1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G8" i="6"/>
  <c r="D8" i="6"/>
  <c r="G7" i="6"/>
  <c r="D7" i="6"/>
  <c r="G6" i="6"/>
  <c r="D6" i="6"/>
  <c r="G5" i="6"/>
  <c r="D5" i="6"/>
  <c r="G4" i="6"/>
  <c r="D4" i="6"/>
  <c r="G3" i="6"/>
  <c r="D3" i="6"/>
  <c r="D259" i="5" l="1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G15" i="3"/>
  <c r="D15" i="3"/>
  <c r="G14" i="3"/>
  <c r="D14" i="3"/>
  <c r="G13" i="3"/>
  <c r="D13" i="3"/>
  <c r="G12" i="3"/>
  <c r="D12" i="3"/>
  <c r="G11" i="3"/>
  <c r="D11" i="3"/>
  <c r="G10" i="3"/>
  <c r="D10" i="3"/>
  <c r="G9" i="3"/>
  <c r="D9" i="3"/>
  <c r="G8" i="3"/>
  <c r="D8" i="3"/>
  <c r="G7" i="3"/>
  <c r="D7" i="3"/>
  <c r="G6" i="3"/>
  <c r="D6" i="3"/>
  <c r="G5" i="3"/>
  <c r="D5" i="3"/>
  <c r="G4" i="3"/>
  <c r="D4" i="3"/>
  <c r="G3" i="3"/>
  <c r="D3" i="3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<sst xmlns="http://schemas.openxmlformats.org/spreadsheetml/2006/main" count="744" uniqueCount="365">
  <si>
    <t>İL</t>
  </si>
  <si>
    <t>1 - 31 MART</t>
  </si>
  <si>
    <t>Değ.</t>
  </si>
  <si>
    <t>TOPLAM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</si>
  <si>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</si>
  <si>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</si>
  <si>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</si>
  <si>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</si>
  <si>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</si>
  <si>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</si>
  <si>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</si>
  <si>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</si>
  <si>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SAKARYA</t>
  </si>
  <si>
    <t>HATAY</t>
  </si>
  <si>
    <t>KAYSERI</t>
  </si>
  <si>
    <t>ADANA</t>
  </si>
  <si>
    <t>KONYA</t>
  </si>
  <si>
    <t>MERSIN</t>
  </si>
  <si>
    <t>TRABZON</t>
  </si>
  <si>
    <t>ANTALYA</t>
  </si>
  <si>
    <t>ESKIŞEHIR</t>
  </si>
  <si>
    <t>MARDIN</t>
  </si>
  <si>
    <t>ŞIRNAK</t>
  </si>
  <si>
    <t>K.MARAŞ</t>
  </si>
  <si>
    <t>TEKIRDAĞ</t>
  </si>
  <si>
    <t>BALIKESIR</t>
  </si>
  <si>
    <t>AYDIN</t>
  </si>
  <si>
    <t>AFYON</t>
  </si>
  <si>
    <t>SAMSUN</t>
  </si>
  <si>
    <t>KARAMAN</t>
  </si>
  <si>
    <t>YALOVA</t>
  </si>
  <si>
    <t>MUĞLA</t>
  </si>
  <si>
    <t>RIZE</t>
  </si>
  <si>
    <t>MALATYA</t>
  </si>
  <si>
    <t>ADIYAMAN</t>
  </si>
  <si>
    <t>KIRKLARELI</t>
  </si>
  <si>
    <t>ŞANLIURFA</t>
  </si>
  <si>
    <t>UŞAK</t>
  </si>
  <si>
    <t>KÜTAHYA</t>
  </si>
  <si>
    <t>KARABÜK</t>
  </si>
  <si>
    <t>GIRESUN</t>
  </si>
  <si>
    <t>KIRŞEHIR</t>
  </si>
  <si>
    <t>ISPARTA</t>
  </si>
  <si>
    <t>OSMANIYE</t>
  </si>
  <si>
    <t>ORDU</t>
  </si>
  <si>
    <t>ÇORUM</t>
  </si>
  <si>
    <t>BILECIK</t>
  </si>
  <si>
    <t>ZONGULDAK</t>
  </si>
  <si>
    <t>HAKKARI</t>
  </si>
  <si>
    <t>BOLU</t>
  </si>
  <si>
    <t>DIYARBAKIR</t>
  </si>
  <si>
    <t>IĞDIR</t>
  </si>
  <si>
    <t>BURDUR</t>
  </si>
  <si>
    <t>DÜZCE</t>
  </si>
  <si>
    <t>AKSARAY</t>
  </si>
  <si>
    <t>ELAZIĞ</t>
  </si>
  <si>
    <t>ARTVIN</t>
  </si>
  <si>
    <t>ÇANKIRI</t>
  </si>
  <si>
    <t>SIVAS</t>
  </si>
  <si>
    <t>NIĞDE</t>
  </si>
  <si>
    <t>KASTAMONU</t>
  </si>
  <si>
    <t>KILIS</t>
  </si>
  <si>
    <t>AĞRI</t>
  </si>
  <si>
    <t>EDIRNE</t>
  </si>
  <si>
    <t>BATMAN</t>
  </si>
  <si>
    <t>SINOP</t>
  </si>
  <si>
    <t>AMASYA</t>
  </si>
  <si>
    <t>ÇANAKKALE</t>
  </si>
  <si>
    <t>NEVŞEHIR</t>
  </si>
  <si>
    <t>TOKAT</t>
  </si>
  <si>
    <t>ERZURUM</t>
  </si>
  <si>
    <t>VAN</t>
  </si>
  <si>
    <t>YOZGAT</t>
  </si>
  <si>
    <t>ERZINCAN</t>
  </si>
  <si>
    <t>BARTIN</t>
  </si>
  <si>
    <t>BINGÖL</t>
  </si>
  <si>
    <t>BAYBURT</t>
  </si>
  <si>
    <t>BITLIS</t>
  </si>
  <si>
    <t>KIRIKKALE</t>
  </si>
  <si>
    <t>MUŞ</t>
  </si>
  <si>
    <t>ARDAHAN</t>
  </si>
  <si>
    <t>SIIRT</t>
  </si>
  <si>
    <t>GÜMÜŞHANE</t>
  </si>
  <si>
    <t>KARS</t>
  </si>
  <si>
    <t>TUNCELI</t>
  </si>
  <si>
    <t>1 Ocak  - 31.03.2014</t>
  </si>
  <si>
    <t>1 Ocak  - 31.03.2015</t>
  </si>
  <si>
    <t>Ülke Grubu</t>
  </si>
  <si>
    <t>01  - 31.03.2014</t>
  </si>
  <si>
    <t>01  - 31.03.2015</t>
  </si>
  <si>
    <t>Değ%</t>
  </si>
  <si>
    <t>Avrupa Birliği Ülkeleri</t>
  </si>
  <si>
    <t>Ortadoğu Ülkeleri</t>
  </si>
  <si>
    <t>Bağımsız Devletler Topluluğu</t>
  </si>
  <si>
    <t>Afrika Ülkeleri</t>
  </si>
  <si>
    <t>Kuzey Amerika Serbest Ticaret</t>
  </si>
  <si>
    <t>Diğer Avrupa Ülkeleri</t>
  </si>
  <si>
    <t>Diğer Asya Ülkeleri</t>
  </si>
  <si>
    <t>Uzakdoğu Ülkeleri</t>
  </si>
  <si>
    <t>Diğer Amerikan Ülkeleri</t>
  </si>
  <si>
    <t>Serbest Bölgeler</t>
  </si>
  <si>
    <t>Okyanusya Ülkeleri</t>
  </si>
  <si>
    <t>Diğer Ülkeler</t>
  </si>
  <si>
    <t>ÜLKE</t>
  </si>
  <si>
    <t xml:space="preserve">ALMANYA </t>
  </si>
  <si>
    <t>IRAK</t>
  </si>
  <si>
    <t>BİRLEŞİK KRALLIK</t>
  </si>
  <si>
    <t>BİRLEŞİK DEVLETLER</t>
  </si>
  <si>
    <t>İTALYA</t>
  </si>
  <si>
    <t>FRANSA</t>
  </si>
  <si>
    <t>BİRLEŞİK ARAP EMİRLİKLERİ</t>
  </si>
  <si>
    <t>İSPANYA</t>
  </si>
  <si>
    <t xml:space="preserve">RUSYA FEDERASYONU </t>
  </si>
  <si>
    <t xml:space="preserve">SUUDİ ARABİSTAN </t>
  </si>
  <si>
    <t>İSRAİL</t>
  </si>
  <si>
    <t>HOLLANDA</t>
  </si>
  <si>
    <t xml:space="preserve">ROMANYA </t>
  </si>
  <si>
    <t>BELÇİKA</t>
  </si>
  <si>
    <t xml:space="preserve">MISIR </t>
  </si>
  <si>
    <t>İRAN (İSLAM CUM.)</t>
  </si>
  <si>
    <t xml:space="preserve">POLONYA </t>
  </si>
  <si>
    <t xml:space="preserve">AZERBAYCAN-NAHÇİVAN </t>
  </si>
  <si>
    <t>CEZAYİR</t>
  </si>
  <si>
    <t>TÜRKMENİSTAN</t>
  </si>
  <si>
    <t>ÇİN HALK CUMHURİYETİ</t>
  </si>
  <si>
    <t>BULGARİSTAN</t>
  </si>
  <si>
    <t>LİBYA</t>
  </si>
  <si>
    <t>SURİYE</t>
  </si>
  <si>
    <t>YUNANİSTAN</t>
  </si>
  <si>
    <t xml:space="preserve">FAS </t>
  </si>
  <si>
    <t>GÜRCİSTAN</t>
  </si>
  <si>
    <t>İSVEÇ</t>
  </si>
  <si>
    <t xml:space="preserve">UKRAYNA </t>
  </si>
  <si>
    <t xml:space="preserve">TUNUS </t>
  </si>
  <si>
    <t xml:space="preserve">AVUSTURYA </t>
  </si>
  <si>
    <t>SLOVENYA</t>
  </si>
  <si>
    <t>KAZAKİSTAN</t>
  </si>
  <si>
    <t>KKTC</t>
  </si>
  <si>
    <t>DANİMARKA</t>
  </si>
  <si>
    <t>LÜBNAN</t>
  </si>
  <si>
    <t>ÇEK CUMHURİYETİ</t>
  </si>
  <si>
    <t>İSVİÇRE</t>
  </si>
  <si>
    <t>KANADA</t>
  </si>
  <si>
    <t>SINGAPUR</t>
  </si>
  <si>
    <t xml:space="preserve">HINDISTAN </t>
  </si>
  <si>
    <t xml:space="preserve">ÜRDÜN </t>
  </si>
  <si>
    <t>MACARİSTAN</t>
  </si>
  <si>
    <t>GÜNEY AFRİKA CUMHURİ</t>
  </si>
  <si>
    <t>NORVEÇ</t>
  </si>
  <si>
    <t>ÖZBEKİSTAN</t>
  </si>
  <si>
    <t>BREZİLYA</t>
  </si>
  <si>
    <t>GÜNEY KORE CUMHURİYE</t>
  </si>
  <si>
    <t xml:space="preserve">PORTEKİZ </t>
  </si>
  <si>
    <t xml:space="preserve">YEMEN </t>
  </si>
  <si>
    <t>SIRBİSTAN</t>
  </si>
  <si>
    <t>AVUSTRALYA</t>
  </si>
  <si>
    <t>KUVEYT</t>
  </si>
  <si>
    <t xml:space="preserve">UMMAN </t>
  </si>
  <si>
    <t xml:space="preserve">SUDAN </t>
  </si>
  <si>
    <t xml:space="preserve">MALEZYA </t>
  </si>
  <si>
    <t>SLOVAKYA</t>
  </si>
  <si>
    <t>LİTVANYA</t>
  </si>
  <si>
    <t>İRLANDA</t>
  </si>
  <si>
    <t xml:space="preserve">EGE SERBEST BÖLGE </t>
  </si>
  <si>
    <t>KIRGIZİSTAN</t>
  </si>
  <si>
    <t xml:space="preserve">KATAR </t>
  </si>
  <si>
    <t xml:space="preserve">NİJERYA </t>
  </si>
  <si>
    <t xml:space="preserve">HONG KONG </t>
  </si>
  <si>
    <t>MEKSİKA</t>
  </si>
  <si>
    <t xml:space="preserve">JAPONYA </t>
  </si>
  <si>
    <t>BOSNA-HERSEK</t>
  </si>
  <si>
    <t>PAKISTAN</t>
  </si>
  <si>
    <t xml:space="preserve">KOLOMBİYA </t>
  </si>
  <si>
    <t xml:space="preserve">MAKEDONYA </t>
  </si>
  <si>
    <t>FİNLANDİYA</t>
  </si>
  <si>
    <t xml:space="preserve">TAYLAND </t>
  </si>
  <si>
    <t>HIRVATİSTAN</t>
  </si>
  <si>
    <t>ARNAVUTLUK</t>
  </si>
  <si>
    <t>MERSİN SERBEST BÖLGE</t>
  </si>
  <si>
    <t xml:space="preserve">BAHREYN </t>
  </si>
  <si>
    <t>ETİYOPYA</t>
  </si>
  <si>
    <t>ŞİLİ</t>
  </si>
  <si>
    <t xml:space="preserve">BURSA SERBEST BÖLG. </t>
  </si>
  <si>
    <t>KOSOVA</t>
  </si>
  <si>
    <t xml:space="preserve">BEYAZ RUSYA </t>
  </si>
  <si>
    <t>BANGLADEŞ</t>
  </si>
  <si>
    <t>İST.DERİ SERB.BÖLGE</t>
  </si>
  <si>
    <t xml:space="preserve">MORİTANYA </t>
  </si>
  <si>
    <t xml:space="preserve">MALTA </t>
  </si>
  <si>
    <t>MOLDAVYA</t>
  </si>
  <si>
    <t xml:space="preserve">KENYA </t>
  </si>
  <si>
    <t xml:space="preserve">ENDONEZYA </t>
  </si>
  <si>
    <t>GANA</t>
  </si>
  <si>
    <t xml:space="preserve">KONGO </t>
  </si>
  <si>
    <t xml:space="preserve">SENEGAL </t>
  </si>
  <si>
    <t>PERU</t>
  </si>
  <si>
    <t>TACİKİSTAN</t>
  </si>
  <si>
    <t xml:space="preserve">VIETNAM </t>
  </si>
  <si>
    <t>ANGOLA</t>
  </si>
  <si>
    <t>AFGANİSTAN</t>
  </si>
  <si>
    <t>AVRUPA SERBEST BÖLG.</t>
  </si>
  <si>
    <t>KAYSERİ SERBEST BLG.</t>
  </si>
  <si>
    <t>FILIPINLER</t>
  </si>
  <si>
    <t>TRAKYA SERBEST BÖLGE</t>
  </si>
  <si>
    <t xml:space="preserve">LETONYA </t>
  </si>
  <si>
    <t>İŞGAL ALT.FİLİSTİN T</t>
  </si>
  <si>
    <t>ANTALYA SERBEST BÖL.</t>
  </si>
  <si>
    <t>FİLDİŞİ SAHİLİ</t>
  </si>
  <si>
    <t>ARJANTİN</t>
  </si>
  <si>
    <t xml:space="preserve">ESTONYA </t>
  </si>
  <si>
    <t>TAYVAN</t>
  </si>
  <si>
    <t xml:space="preserve">GABON </t>
  </si>
  <si>
    <t>TANZANYA(BİRLEŞ.CUM)</t>
  </si>
  <si>
    <t xml:space="preserve">AHL SERBEST BÖLGE </t>
  </si>
  <si>
    <t>DENİZLİ SERBEST BÖLG</t>
  </si>
  <si>
    <t xml:space="preserve">KAMERUN </t>
  </si>
  <si>
    <t>SOMALI</t>
  </si>
  <si>
    <t>YENI ZELANDA</t>
  </si>
  <si>
    <t xml:space="preserve">BENİN </t>
  </si>
  <si>
    <t>SAMSUN SERBEST BÖLG.</t>
  </si>
  <si>
    <t>GINE</t>
  </si>
  <si>
    <t>EKVATOR GİNESİ</t>
  </si>
  <si>
    <t>ADANA YUMURT.SER.BÖL</t>
  </si>
  <si>
    <t>TRINIDAD VE TOBAGO</t>
  </si>
  <si>
    <t>SIERRA LEONE</t>
  </si>
  <si>
    <t xml:space="preserve">MYANMAR (BURMA) </t>
  </si>
  <si>
    <t>CIBUTI</t>
  </si>
  <si>
    <t xml:space="preserve">EKVATOR </t>
  </si>
  <si>
    <t>KONGO(DEM.CM)E.ZAİRE</t>
  </si>
  <si>
    <t>TOGO</t>
  </si>
  <si>
    <t>KOCAELİ SERBEST BLG.</t>
  </si>
  <si>
    <t>LİBERYA</t>
  </si>
  <si>
    <t xml:space="preserve">MOZAMBİK </t>
  </si>
  <si>
    <t>KARADAĞ</t>
  </si>
  <si>
    <t xml:space="preserve">KOSTARIKA </t>
  </si>
  <si>
    <t>PANAMA</t>
  </si>
  <si>
    <t xml:space="preserve">DOMINIK CUMHURIYETI </t>
  </si>
  <si>
    <t xml:space="preserve">NIJER </t>
  </si>
  <si>
    <t>MADAGASKAR</t>
  </si>
  <si>
    <t>LÜKSEMBURG</t>
  </si>
  <si>
    <t>ZAMBIA</t>
  </si>
  <si>
    <t xml:space="preserve">SRI LANKA </t>
  </si>
  <si>
    <t xml:space="preserve">BOLIVYA </t>
  </si>
  <si>
    <t xml:space="preserve">URUGUAY </t>
  </si>
  <si>
    <t>UGANDA</t>
  </si>
  <si>
    <t>ERİTRE</t>
  </si>
  <si>
    <t>MAURİTİUS</t>
  </si>
  <si>
    <t xml:space="preserve">JAMAIKA </t>
  </si>
  <si>
    <t>MENEMEN DERİ SR.BLG.</t>
  </si>
  <si>
    <t xml:space="preserve">GUATEMALA </t>
  </si>
  <si>
    <t>MOGOLISTAN</t>
  </si>
  <si>
    <t xml:space="preserve">HAITI </t>
  </si>
  <si>
    <t>VENEZUELLA</t>
  </si>
  <si>
    <t>İZLANDA</t>
  </si>
  <si>
    <t xml:space="preserve">MAKAO </t>
  </si>
  <si>
    <t>KAMBOÇYA</t>
  </si>
  <si>
    <t xml:space="preserve">SURİNAM </t>
  </si>
  <si>
    <t>PARAGUAY</t>
  </si>
  <si>
    <t>CEBELİ TARIK</t>
  </si>
  <si>
    <t xml:space="preserve">CAD </t>
  </si>
  <si>
    <t>BURKİNA FASO</t>
  </si>
  <si>
    <t>MALİ</t>
  </si>
  <si>
    <t>MALDİV ADALARI</t>
  </si>
  <si>
    <t xml:space="preserve">GAMBIYA </t>
  </si>
  <si>
    <t>GAZİANTEP SERB.BÖLG.</t>
  </si>
  <si>
    <t>CAPE VERDE</t>
  </si>
  <si>
    <t>GUYANA</t>
  </si>
  <si>
    <t>INGILIZ VIRJIN ADALA</t>
  </si>
  <si>
    <t>RUANDA</t>
  </si>
  <si>
    <t>KÜBA</t>
  </si>
  <si>
    <t>NAMİBYA</t>
  </si>
  <si>
    <t>TATARİSTAN</t>
  </si>
  <si>
    <t>SEYŞEL ADALARI VE BA</t>
  </si>
  <si>
    <t>DUBAİ</t>
  </si>
  <si>
    <t>HOLLANDA ANTİLLERİ</t>
  </si>
  <si>
    <t>ZIMBABVE</t>
  </si>
  <si>
    <t>HONDURAS</t>
  </si>
  <si>
    <t>YENI KALODENYA VE BA</t>
  </si>
  <si>
    <t>DAĞISTAN CUMHURİYETİ</t>
  </si>
  <si>
    <t xml:space="preserve">NIKARAGUA </t>
  </si>
  <si>
    <t>BİLİNMEYEN ULKE</t>
  </si>
  <si>
    <t>LİHTENŞTAYN</t>
  </si>
  <si>
    <t xml:space="preserve">NEPAL </t>
  </si>
  <si>
    <t xml:space="preserve">BURUNDI </t>
  </si>
  <si>
    <t>BARBADOS</t>
  </si>
  <si>
    <t>LAOS (HALK CUM.)</t>
  </si>
  <si>
    <t xml:space="preserve">MAYOTTE </t>
  </si>
  <si>
    <t xml:space="preserve">GINE-BISSAU </t>
  </si>
  <si>
    <t>TRABZON SERBEST BLG.</t>
  </si>
  <si>
    <t xml:space="preserve">PAPUA YENI GINE </t>
  </si>
  <si>
    <t>TÜBİTAK MAM TEKN.S.B</t>
  </si>
  <si>
    <t>BOSTVANA</t>
  </si>
  <si>
    <t xml:space="preserve">EL SALVADOR </t>
  </si>
  <si>
    <t>BELİZE</t>
  </si>
  <si>
    <t xml:space="preserve">KOMOR ADALARI </t>
  </si>
  <si>
    <t xml:space="preserve">BAHAMALAR </t>
  </si>
  <si>
    <t>BRUNEI</t>
  </si>
  <si>
    <t>ORTA AFRİKA CUMHURİY</t>
  </si>
  <si>
    <t>GUAM</t>
  </si>
  <si>
    <t>MARSHALL ADALARI</t>
  </si>
  <si>
    <t>RİZE SERBEST BÖLGESİ</t>
  </si>
  <si>
    <t>KIBRIS</t>
  </si>
  <si>
    <t>COOK ADALARI</t>
  </si>
  <si>
    <t xml:space="preserve">BERMUDA </t>
  </si>
  <si>
    <t>FİJİ</t>
  </si>
  <si>
    <t>MALAVI</t>
  </si>
  <si>
    <t xml:space="preserve">ANDORRA </t>
  </si>
  <si>
    <t>FRANSIZ POLİNEZYASI</t>
  </si>
  <si>
    <t>YUGOSLAVYA</t>
  </si>
  <si>
    <t>DOMINIKA</t>
  </si>
  <si>
    <t>ST.VINCENT VE GRENAD</t>
  </si>
  <si>
    <t>ANGUILLA</t>
  </si>
  <si>
    <t>ST.KİTTS VE NEVİS</t>
  </si>
  <si>
    <t>ST.LUCIA</t>
  </si>
  <si>
    <t xml:space="preserve">ARUBA </t>
  </si>
  <si>
    <t xml:space="preserve">FAROE ADALARI </t>
  </si>
  <si>
    <t xml:space="preserve">VENUATU </t>
  </si>
  <si>
    <t>SAMOA (BATI SAMOA)</t>
  </si>
  <si>
    <t>KİRİBATİ</t>
  </si>
  <si>
    <t>VALLİS VE FUTUNA ADA</t>
  </si>
  <si>
    <t>ABD VİRJİN ADALARI</t>
  </si>
  <si>
    <t>AMERİKAN SAMOASI</t>
  </si>
  <si>
    <t>KUZEY KORE DEMOKRATİ</t>
  </si>
  <si>
    <t xml:space="preserve">PALAU </t>
  </si>
  <si>
    <t>FRANSIZ GÜNEY TOPRAK</t>
  </si>
  <si>
    <t>SAN MARİNO</t>
  </si>
  <si>
    <t>ANTIGUA VE BERMUDA</t>
  </si>
  <si>
    <t>ABUDABİ</t>
  </si>
  <si>
    <t>ŞARJA (SHARJAH)</t>
  </si>
  <si>
    <t>BELÇ?KA-LÜKSEMBURG</t>
  </si>
  <si>
    <t xml:space="preserve">BUHUTAN </t>
  </si>
  <si>
    <t>BİR.DEV.MİNOR OUTLY.</t>
  </si>
  <si>
    <t>CAYMAN ADALARI</t>
  </si>
  <si>
    <t xml:space="preserve">CEUTA </t>
  </si>
  <si>
    <t xml:space="preserve">CURACAO ADASI </t>
  </si>
  <si>
    <t>DOĞU TİMOR</t>
  </si>
  <si>
    <t xml:space="preserve">GRENADA </t>
  </si>
  <si>
    <t>GRÖNLAND</t>
  </si>
  <si>
    <t>GUADELOUPE</t>
  </si>
  <si>
    <t>GÜN.GEORG.VE SAND.AD</t>
  </si>
  <si>
    <t>KONGO HALK CUMHUR.</t>
  </si>
  <si>
    <t>KUZEY İRLANDA</t>
  </si>
  <si>
    <t xml:space="preserve">LESOTHO </t>
  </si>
  <si>
    <t>MELİLLA</t>
  </si>
  <si>
    <t>MYANMAR</t>
  </si>
  <si>
    <t>MİKRONEZYA</t>
  </si>
  <si>
    <t xml:space="preserve">NAURU </t>
  </si>
  <si>
    <t>PORTO RİKO</t>
  </si>
  <si>
    <t>SAO TOME VE PRINCIPE</t>
  </si>
  <si>
    <t>SARISU STM</t>
  </si>
  <si>
    <t xml:space="preserve">SOLOMON ADALARI </t>
  </si>
  <si>
    <t>ST.PIERRE VE MIQUELO</t>
  </si>
  <si>
    <t xml:space="preserve">SVAZILAND </t>
  </si>
  <si>
    <t xml:space="preserve">TONGA </t>
  </si>
  <si>
    <t>TURKS VE CAICOS ADAS</t>
  </si>
  <si>
    <t>TUVALU</t>
  </si>
  <si>
    <t>VATİKAN</t>
  </si>
  <si>
    <t>VİETNAM (GÜNEY)</t>
  </si>
  <si>
    <t>VİETNAM (KUZEY)</t>
  </si>
  <si>
    <t>ÇEÇEN CUMHURİYETİ</t>
  </si>
  <si>
    <t>BASSAS DE İNDİA ADAS</t>
  </si>
  <si>
    <t>31.03.2015 Konsolide İllere Göre İhracat  (1.000 $)</t>
  </si>
  <si>
    <t>31.03.2015 Konsolide Ülkelere Göre İhracat  (1.000 $)</t>
  </si>
  <si>
    <t>31.03.2015 Konsolide Ülke Gruplarına Göre İhracat  (1.000$)</t>
  </si>
  <si>
    <t>31.03.2015 Konsolide Ülke Gruplarına Göre İhracat  (1000KG)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</si>
</sst>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0"/>
      <name val="Arial"/>
      <family val="2"/>
      <charset val="162"/>
    </font>
    <font>
      <sz val="1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4" borderId="0" xfId="0" applyFont="1" applyFill="1"/>
    <xf numFmtId="3" fontId="4" fillId="4" borderId="0" xfId="0" applyNumberFormat="1" applyFont="1" applyFill="1"/>
    <xf numFmtId="164" fontId="4" fillId="4" borderId="0" xfId="0" applyNumberFormat="1" applyFont="1" applyFill="1"/>
    <xf numFmtId="0" fontId="5" fillId="0" borderId="0" xfId="0" applyFont="1"/>
    <xf numFmtId="3" fontId="4" fillId="0" borderId="0" xfId="0" applyNumberFormat="1" applyFont="1"/>
    <xf numFmtId="164" fontId="5" fillId="0" borderId="0" xfId="0" applyNumberFormat="1" applyFont="1"/>
    <xf numFmtId="0" fontId="5" fillId="5" borderId="0" xfId="0" applyFont="1" applyFill="1"/>
    <xf numFmtId="3" fontId="5" fillId="5" borderId="0" xfId="0" applyNumberFormat="1" applyFont="1" applyFill="1"/>
    <xf numFmtId="164" fontId="5" fillId="5" borderId="0" xfId="0" applyNumberFormat="1" applyFont="1" applyFill="1"/>
    <xf numFmtId="3" fontId="5" fillId="0" borderId="0" xfId="0" applyNumberFormat="1" applyFont="1"/>
    <xf numFmtId="0" fontId="4" fillId="0" borderId="0" xfId="0" applyFont="1"/>
    <xf numFmtId="0" fontId="6" fillId="0" borderId="0" xfId="0" applyFont="1"/>
    <xf numFmtId="0" fontId="3" fillId="3" borderId="2" xfId="0" applyFont="1" applyFill="1" applyBorder="1" applyAlignment="1">
      <alignment horizontal="center"/>
    </xf>
    <xf numFmtId="0" fontId="3" fillId="5" borderId="0" xfId="0" applyFont="1" applyFill="1"/>
    <xf numFmtId="3" fontId="3" fillId="5" borderId="0" xfId="0" applyNumberFormat="1" applyFont="1" applyFill="1"/>
    <xf numFmtId="164" fontId="3" fillId="5" borderId="0" xfId="1" applyNumberFormat="1" applyFont="1" applyFill="1"/>
    <xf numFmtId="0" fontId="7" fillId="5" borderId="0" xfId="0" applyFont="1" applyFill="1"/>
    <xf numFmtId="3" fontId="7" fillId="5" borderId="0" xfId="0" applyNumberFormat="1" applyFont="1" applyFill="1"/>
    <xf numFmtId="164" fontId="7" fillId="5" borderId="0" xfId="1" applyNumberFormat="1" applyFont="1" applyFill="1"/>
    <xf numFmtId="0" fontId="7" fillId="0" borderId="0" xfId="0" applyFont="1"/>
    <xf numFmtId="3" fontId="7" fillId="0" borderId="0" xfId="0" applyNumberFormat="1" applyFont="1"/>
    <xf numFmtId="164" fontId="7" fillId="0" borderId="0" xfId="1" applyNumberFormat="1" applyFont="1"/>
    <xf numFmtId="164" fontId="4" fillId="0" borderId="0" xfId="2" applyNumberFormat="1" applyFont="1"/>
    <xf numFmtId="164" fontId="4" fillId="5" borderId="0" xfId="2" applyNumberFormat="1" applyFont="1" applyFill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5" borderId="0" xfId="3" applyNumberFormat="1" applyFont="1" applyFill="1"/>
    <xf numFmtId="164" fontId="7" fillId="5" borderId="0" xfId="3" applyNumberFormat="1" applyFont="1" applyFill="1"/>
    <xf numFmtId="164" fontId="7" fillId="0" borderId="0" xfId="3" applyNumberFormat="1" applyFont="1"/>
  </cellXfs>
  <cellStyles count="4">
    <cellStyle name="Normal" xfId="0" builtinId="0"/>
    <cellStyle name="Yüzde" xfId="1" builtinId="5"/>
    <cellStyle name="Yüzde 2" xfId="3"/>
    <cellStyle name="Yüzd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showGridLines="0" zoomScaleNormal="100" workbookViewId="0">
      <selection sqref="A1:D1"/>
    </sheetView>
  </sheetViews>
  <sheetFormatPr defaultRowHeight="13.2" x14ac:dyDescent="0.25"/>
  <cols>
    <col min="1" max="1" width="20" customWidth="1"/>
    <col min="2" max="3" width="12.6640625" bestFit="1" customWidth="1"/>
    <col min="4" max="4" width="9.6640625" bestFit="1" customWidth="1"/>
  </cols>
  <sheetData>
    <row r="1" spans="1:4" ht="13.8" x14ac:dyDescent="0.25">
      <c r="A1" s="28" t="s">
        <v>361</v>
      </c>
      <c r="B1" s="28"/>
      <c r="C1" s="28"/>
      <c r="D1" s="28"/>
    </row>
    <row r="2" spans="1:4" ht="13.8" x14ac:dyDescent="0.25">
      <c r="A2" s="1"/>
      <c r="B2" s="1">
        <v>2014</v>
      </c>
      <c r="C2" s="1">
        <v>2015</v>
      </c>
      <c r="D2" s="1"/>
    </row>
    <row r="3" spans="1:4" ht="13.8" x14ac:dyDescent="0.25">
      <c r="A3" s="2" t="s">
        <v>0</v>
      </c>
      <c r="B3" s="3" t="s">
        <v>1</v>
      </c>
      <c r="C3" s="3" t="s">
        <v>1</v>
      </c>
      <c r="D3" s="3" t="s">
        <v>2</v>
      </c>
    </row>
    <row r="4" spans="1:4" ht="13.5" customHeight="1" x14ac:dyDescent="0.25">
      <c r="A4" s="4" t="s">
        <v>3</v>
      </c>
      <c r="B4" s="5">
        <v>12973284.755009999</v>
      </c>
      <c r="C4" s="5">
        <v>11229198.824069999</v>
      </c>
      <c r="D4" s="6">
        <f t="shared" ref="D4:D67" si="0">IF(B4=0,"",(C4/B4-1))</f>
        <v>-0.13443672623207259</v>
      </c>
    </row>
    <row r="5" spans="1:4" ht="13.8" x14ac:dyDescent="0.25">
      <c r="A5" s="7" t="s">
        <v>4</v>
      </c>
      <c r="B5" s="8">
        <v>5644675.7675000001</v>
      </c>
      <c r="C5" s="8">
        <v>4944868.1127300002</v>
      </c>
      <c r="D5" s="9">
        <f t="shared" si="0"/>
        <v>-0.12397659025860075</v>
      </c>
    </row>
    <row r="6" spans="1:4" ht="13.8" x14ac:dyDescent="0.25">
      <c r="A6" s="10" t="s">
        <v>5</v>
      </c>
      <c r="B6" s="11">
        <v>1197704.02575</v>
      </c>
      <c r="C6" s="11">
        <v>1046843.24369</v>
      </c>
      <c r="D6" s="12">
        <f t="shared" si="0"/>
        <v>-0.12595831592494755</v>
      </c>
    </row>
    <row r="7" spans="1:4" ht="13.8" x14ac:dyDescent="0.25">
      <c r="A7" s="7" t="s">
        <v>6</v>
      </c>
      <c r="B7" s="13">
        <v>1069474.2742999999</v>
      </c>
      <c r="C7" s="13">
        <v>952474.98108000006</v>
      </c>
      <c r="D7" s="9">
        <f t="shared" si="0"/>
        <v>-0.10939888507049789</v>
      </c>
    </row>
    <row r="8" spans="1:4" ht="13.8" x14ac:dyDescent="0.25">
      <c r="A8" s="10" t="s">
        <v>7</v>
      </c>
      <c r="B8" s="11">
        <v>848770.32846999995</v>
      </c>
      <c r="C8" s="11">
        <v>665602.01194</v>
      </c>
      <c r="D8" s="12">
        <f t="shared" si="0"/>
        <v>-0.2158043352672101</v>
      </c>
    </row>
    <row r="9" spans="1:4" ht="13.8" x14ac:dyDescent="0.25">
      <c r="A9" s="7" t="s">
        <v>8</v>
      </c>
      <c r="B9" s="13">
        <v>622449.85742000001</v>
      </c>
      <c r="C9" s="13">
        <v>581962.65489000001</v>
      </c>
      <c r="D9" s="9">
        <f t="shared" si="0"/>
        <v>-6.5044922169017583E-2</v>
      </c>
    </row>
    <row r="10" spans="1:4" ht="13.8" x14ac:dyDescent="0.25">
      <c r="A10" s="10" t="s">
        <v>9</v>
      </c>
      <c r="B10" s="11">
        <v>540201.60719999997</v>
      </c>
      <c r="C10" s="11">
        <v>509874.17254</v>
      </c>
      <c r="D10" s="12">
        <f t="shared" si="0"/>
        <v>-5.6140955998251529E-2</v>
      </c>
    </row>
    <row r="11" spans="1:4" ht="13.8" x14ac:dyDescent="0.25">
      <c r="A11" s="7" t="s">
        <v>10</v>
      </c>
      <c r="B11" s="13">
        <v>374805.45497999998</v>
      </c>
      <c r="C11" s="13">
        <v>285102.57316999999</v>
      </c>
      <c r="D11" s="9">
        <f t="shared" si="0"/>
        <v>-0.23933184701056887</v>
      </c>
    </row>
    <row r="12" spans="1:4" ht="13.8" x14ac:dyDescent="0.25">
      <c r="A12" s="10" t="s">
        <v>11</v>
      </c>
      <c r="B12" s="11">
        <v>266068.28174000001</v>
      </c>
      <c r="C12" s="11">
        <v>207709.63320000001</v>
      </c>
      <c r="D12" s="12">
        <f t="shared" si="0"/>
        <v>-0.21933711210653684</v>
      </c>
    </row>
    <row r="13" spans="1:4" ht="13.8" x14ac:dyDescent="0.25">
      <c r="A13" s="7" t="s">
        <v>12</v>
      </c>
      <c r="B13" s="13">
        <v>272249.16658999998</v>
      </c>
      <c r="C13" s="13">
        <v>174330.34968000001</v>
      </c>
      <c r="D13" s="9">
        <f t="shared" si="0"/>
        <v>-0.35966617689398883</v>
      </c>
    </row>
    <row r="14" spans="1:4" ht="13.8" x14ac:dyDescent="0.25">
      <c r="A14" s="10" t="s">
        <v>13</v>
      </c>
      <c r="B14" s="11">
        <v>190992.44274</v>
      </c>
      <c r="C14" s="11">
        <v>153917.49</v>
      </c>
      <c r="D14" s="12">
        <f t="shared" si="0"/>
        <v>-0.19411738081422691</v>
      </c>
    </row>
    <row r="15" spans="1:4" ht="13.8" x14ac:dyDescent="0.25">
      <c r="A15" s="7" t="s">
        <v>14</v>
      </c>
      <c r="B15" s="13">
        <v>163254.8702</v>
      </c>
      <c r="C15" s="13">
        <v>140135.17006999999</v>
      </c>
      <c r="D15" s="9">
        <f t="shared" si="0"/>
        <v>-0.14161721547220352</v>
      </c>
    </row>
    <row r="16" spans="1:4" ht="13.8" x14ac:dyDescent="0.25">
      <c r="A16" s="10" t="s">
        <v>15</v>
      </c>
      <c r="B16" s="11">
        <v>176796.11413999999</v>
      </c>
      <c r="C16" s="11">
        <v>138154.72617000001</v>
      </c>
      <c r="D16" s="12">
        <f t="shared" si="0"/>
        <v>-0.21856469050785199</v>
      </c>
    </row>
    <row r="17" spans="1:4" ht="13.8" x14ac:dyDescent="0.25">
      <c r="A17" s="7" t="s">
        <v>16</v>
      </c>
      <c r="B17" s="13">
        <v>133618.71828</v>
      </c>
      <c r="C17" s="13">
        <v>121981.73686999999</v>
      </c>
      <c r="D17" s="9">
        <f t="shared" si="0"/>
        <v>-8.7090952224332385E-2</v>
      </c>
    </row>
    <row r="18" spans="1:4" ht="13.8" x14ac:dyDescent="0.25">
      <c r="A18" s="10" t="s">
        <v>17</v>
      </c>
      <c r="B18" s="11">
        <v>151573.59625999999</v>
      </c>
      <c r="C18" s="11">
        <v>120398.83989</v>
      </c>
      <c r="D18" s="12">
        <f t="shared" si="0"/>
        <v>-0.20567405629490199</v>
      </c>
    </row>
    <row r="19" spans="1:4" ht="13.8" x14ac:dyDescent="0.25">
      <c r="A19" s="7" t="s">
        <v>18</v>
      </c>
      <c r="B19" s="13">
        <v>93502.321309999999</v>
      </c>
      <c r="C19" s="13">
        <v>108829.3624</v>
      </c>
      <c r="D19" s="9">
        <f t="shared" si="0"/>
        <v>0.16392150350133372</v>
      </c>
    </row>
    <row r="20" spans="1:4" ht="13.8" x14ac:dyDescent="0.25">
      <c r="A20" s="10" t="s">
        <v>19</v>
      </c>
      <c r="B20" s="11">
        <v>97211.503400000001</v>
      </c>
      <c r="C20" s="11">
        <v>94231.123900000006</v>
      </c>
      <c r="D20" s="12">
        <f t="shared" si="0"/>
        <v>-3.065871214578908E-2</v>
      </c>
    </row>
    <row r="21" spans="1:4" ht="13.8" x14ac:dyDescent="0.25">
      <c r="A21" s="7" t="s">
        <v>20</v>
      </c>
      <c r="B21" s="13">
        <v>78891.141829999993</v>
      </c>
      <c r="C21" s="13">
        <v>75196.592869999993</v>
      </c>
      <c r="D21" s="9">
        <f t="shared" si="0"/>
        <v>-4.6830973342498528E-2</v>
      </c>
    </row>
    <row r="22" spans="1:4" ht="13.8" x14ac:dyDescent="0.25">
      <c r="A22" s="10" t="s">
        <v>21</v>
      </c>
      <c r="B22" s="11">
        <v>93354.258950000003</v>
      </c>
      <c r="C22" s="11">
        <v>74517.83524</v>
      </c>
      <c r="D22" s="12">
        <f t="shared" si="0"/>
        <v>-0.20177358721350547</v>
      </c>
    </row>
    <row r="23" spans="1:4" ht="13.8" x14ac:dyDescent="0.25">
      <c r="A23" s="7" t="s">
        <v>22</v>
      </c>
      <c r="B23" s="13">
        <v>81918.986919999996</v>
      </c>
      <c r="C23" s="13">
        <v>69111.368799999997</v>
      </c>
      <c r="D23" s="9">
        <f t="shared" si="0"/>
        <v>-0.15634492809960643</v>
      </c>
    </row>
    <row r="24" spans="1:4" ht="13.8" x14ac:dyDescent="0.25">
      <c r="A24" s="10" t="s">
        <v>23</v>
      </c>
      <c r="B24" s="11">
        <v>74922.404410000003</v>
      </c>
      <c r="C24" s="11">
        <v>63001.777829999999</v>
      </c>
      <c r="D24" s="12">
        <f t="shared" si="0"/>
        <v>-0.15910630036332551</v>
      </c>
    </row>
    <row r="25" spans="1:4" ht="13.8" x14ac:dyDescent="0.25">
      <c r="A25" s="7" t="s">
        <v>24</v>
      </c>
      <c r="B25" s="13">
        <v>63435.038009999997</v>
      </c>
      <c r="C25" s="13">
        <v>52751.280209999997</v>
      </c>
      <c r="D25" s="9">
        <f t="shared" si="0"/>
        <v>-0.16842045240543235</v>
      </c>
    </row>
    <row r="26" spans="1:4" ht="13.8" x14ac:dyDescent="0.25">
      <c r="A26" s="10" t="s">
        <v>25</v>
      </c>
      <c r="B26" s="11">
        <v>43801.308270000001</v>
      </c>
      <c r="C26" s="11">
        <v>41858.197840000001</v>
      </c>
      <c r="D26" s="12">
        <f t="shared" si="0"/>
        <v>-4.4361926772193194E-2</v>
      </c>
    </row>
    <row r="27" spans="1:4" ht="13.8" x14ac:dyDescent="0.25">
      <c r="A27" s="7" t="s">
        <v>26</v>
      </c>
      <c r="B27" s="13">
        <v>44004.435980000002</v>
      </c>
      <c r="C27" s="13">
        <v>41772.1728</v>
      </c>
      <c r="D27" s="9">
        <f t="shared" si="0"/>
        <v>-5.0728139795146232E-2</v>
      </c>
    </row>
    <row r="28" spans="1:4" ht="13.8" x14ac:dyDescent="0.25">
      <c r="A28" s="10" t="s">
        <v>27</v>
      </c>
      <c r="B28" s="11">
        <v>31357.884750000001</v>
      </c>
      <c r="C28" s="11">
        <v>30916.370070000001</v>
      </c>
      <c r="D28" s="12">
        <f t="shared" si="0"/>
        <v>-1.4079861684548112E-2</v>
      </c>
    </row>
    <row r="29" spans="1:4" ht="13.8" x14ac:dyDescent="0.25">
      <c r="A29" s="7" t="s">
        <v>28</v>
      </c>
      <c r="B29" s="13">
        <v>40620.526400000002</v>
      </c>
      <c r="C29" s="13">
        <v>30088.858230000002</v>
      </c>
      <c r="D29" s="9">
        <f t="shared" si="0"/>
        <v>-0.25926961325641507</v>
      </c>
    </row>
    <row r="30" spans="1:4" ht="13.8" x14ac:dyDescent="0.25">
      <c r="A30" s="10" t="s">
        <v>29</v>
      </c>
      <c r="B30" s="11">
        <v>27326.560270000002</v>
      </c>
      <c r="C30" s="11">
        <v>29361.330109999999</v>
      </c>
      <c r="D30" s="12">
        <f t="shared" si="0"/>
        <v>7.4461250149870928E-2</v>
      </c>
    </row>
    <row r="31" spans="1:4" ht="13.8" x14ac:dyDescent="0.25">
      <c r="A31" s="7" t="s">
        <v>30</v>
      </c>
      <c r="B31" s="13">
        <v>47143.845529999999</v>
      </c>
      <c r="C31" s="13">
        <v>27633.61291</v>
      </c>
      <c r="D31" s="9">
        <f t="shared" si="0"/>
        <v>-0.41384474263103244</v>
      </c>
    </row>
    <row r="32" spans="1:4" ht="13.8" x14ac:dyDescent="0.25">
      <c r="A32" s="10" t="s">
        <v>31</v>
      </c>
      <c r="B32" s="11">
        <v>25260.016950000001</v>
      </c>
      <c r="C32" s="11">
        <v>24840.060860000001</v>
      </c>
      <c r="D32" s="12">
        <f t="shared" si="0"/>
        <v>-1.6625328907390102E-2</v>
      </c>
    </row>
    <row r="33" spans="1:4" ht="13.8" x14ac:dyDescent="0.25">
      <c r="A33" s="7" t="s">
        <v>32</v>
      </c>
      <c r="B33" s="13">
        <v>24170.82805</v>
      </c>
      <c r="C33" s="13">
        <v>22955.785489999998</v>
      </c>
      <c r="D33" s="9">
        <f t="shared" si="0"/>
        <v>-5.0268967098957229E-2</v>
      </c>
    </row>
    <row r="34" spans="1:4" ht="13.8" x14ac:dyDescent="0.25">
      <c r="A34" s="10" t="s">
        <v>33</v>
      </c>
      <c r="B34" s="11">
        <v>32328.453699999998</v>
      </c>
      <c r="C34" s="11">
        <v>22099.34779</v>
      </c>
      <c r="D34" s="12">
        <f t="shared" si="0"/>
        <v>-0.31641185207692135</v>
      </c>
    </row>
    <row r="35" spans="1:4" ht="13.8" x14ac:dyDescent="0.25">
      <c r="A35" s="7" t="s">
        <v>34</v>
      </c>
      <c r="B35" s="13">
        <v>13911.47409</v>
      </c>
      <c r="C35" s="13">
        <v>22052.477009999999</v>
      </c>
      <c r="D35" s="9">
        <f t="shared" si="0"/>
        <v>0.58520059537414548</v>
      </c>
    </row>
    <row r="36" spans="1:4" ht="13.8" x14ac:dyDescent="0.25">
      <c r="A36" s="10" t="s">
        <v>35</v>
      </c>
      <c r="B36" s="11">
        <v>21618.466090000002</v>
      </c>
      <c r="C36" s="11">
        <v>21960.040720000001</v>
      </c>
      <c r="D36" s="12">
        <f t="shared" si="0"/>
        <v>1.5800132561578861E-2</v>
      </c>
    </row>
    <row r="37" spans="1:4" ht="13.8" x14ac:dyDescent="0.25">
      <c r="A37" s="7" t="s">
        <v>36</v>
      </c>
      <c r="B37" s="13">
        <v>19346.563689999999</v>
      </c>
      <c r="C37" s="13">
        <v>21698.455099999999</v>
      </c>
      <c r="D37" s="9">
        <f t="shared" si="0"/>
        <v>0.12156636432627388</v>
      </c>
    </row>
    <row r="38" spans="1:4" ht="13.8" x14ac:dyDescent="0.25">
      <c r="A38" s="10" t="s">
        <v>37</v>
      </c>
      <c r="B38" s="11">
        <v>22342.54135</v>
      </c>
      <c r="C38" s="11">
        <v>18563.994859999999</v>
      </c>
      <c r="D38" s="12">
        <f t="shared" si="0"/>
        <v>-0.16911892120096716</v>
      </c>
    </row>
    <row r="39" spans="1:4" ht="13.8" x14ac:dyDescent="0.25">
      <c r="A39" s="7" t="s">
        <v>38</v>
      </c>
      <c r="B39" s="13">
        <v>16684.077550000002</v>
      </c>
      <c r="C39" s="13">
        <v>17249.301449999999</v>
      </c>
      <c r="D39" s="9">
        <f t="shared" si="0"/>
        <v>3.3878043200536334E-2</v>
      </c>
    </row>
    <row r="40" spans="1:4" ht="13.8" x14ac:dyDescent="0.25">
      <c r="A40" s="10" t="s">
        <v>39</v>
      </c>
      <c r="B40" s="11">
        <v>13543.36882</v>
      </c>
      <c r="C40" s="11">
        <v>16569.640820000001</v>
      </c>
      <c r="D40" s="12">
        <f t="shared" si="0"/>
        <v>0.2234504605332015</v>
      </c>
    </row>
    <row r="41" spans="1:4" ht="13.8" x14ac:dyDescent="0.25">
      <c r="A41" s="7" t="s">
        <v>40</v>
      </c>
      <c r="B41" s="13">
        <v>14456.159369999999</v>
      </c>
      <c r="C41" s="13">
        <v>15657.5506</v>
      </c>
      <c r="D41" s="9">
        <f t="shared" si="0"/>
        <v>8.3105837397806859E-2</v>
      </c>
    </row>
    <row r="42" spans="1:4" ht="13.8" x14ac:dyDescent="0.25">
      <c r="A42" s="10" t="s">
        <v>41</v>
      </c>
      <c r="B42" s="11">
        <v>20347.951280000001</v>
      </c>
      <c r="C42" s="11">
        <v>15252.366770000001</v>
      </c>
      <c r="D42" s="12">
        <f t="shared" si="0"/>
        <v>-0.25042248430231151</v>
      </c>
    </row>
    <row r="43" spans="1:4" ht="13.8" x14ac:dyDescent="0.25">
      <c r="A43" s="7" t="s">
        <v>42</v>
      </c>
      <c r="B43" s="13">
        <v>17855.299599999998</v>
      </c>
      <c r="C43" s="13">
        <v>14681.91005</v>
      </c>
      <c r="D43" s="9">
        <f t="shared" si="0"/>
        <v>-0.17772816032725647</v>
      </c>
    </row>
    <row r="44" spans="1:4" ht="13.8" x14ac:dyDescent="0.25">
      <c r="A44" s="10" t="s">
        <v>43</v>
      </c>
      <c r="B44" s="11">
        <v>13195.675069999999</v>
      </c>
      <c r="C44" s="11">
        <v>13916.049220000001</v>
      </c>
      <c r="D44" s="12">
        <f t="shared" si="0"/>
        <v>5.4591686001556061E-2</v>
      </c>
    </row>
    <row r="45" spans="1:4" ht="13.8" x14ac:dyDescent="0.25">
      <c r="A45" s="7" t="s">
        <v>44</v>
      </c>
      <c r="B45" s="13">
        <v>14952.43886</v>
      </c>
      <c r="C45" s="13">
        <v>13714.130649999999</v>
      </c>
      <c r="D45" s="9">
        <f t="shared" si="0"/>
        <v>-8.2816470382812257E-2</v>
      </c>
    </row>
    <row r="46" spans="1:4" ht="13.8" x14ac:dyDescent="0.25">
      <c r="A46" s="10" t="s">
        <v>45</v>
      </c>
      <c r="B46" s="11">
        <v>15562.09706</v>
      </c>
      <c r="C46" s="11">
        <v>13221.54592</v>
      </c>
      <c r="D46" s="12">
        <f t="shared" si="0"/>
        <v>-0.15040075453686952</v>
      </c>
    </row>
    <row r="47" spans="1:4" ht="13.8" x14ac:dyDescent="0.25">
      <c r="A47" s="7" t="s">
        <v>46</v>
      </c>
      <c r="B47" s="13">
        <v>6133.4126500000002</v>
      </c>
      <c r="C47" s="13">
        <v>13178.95233</v>
      </c>
      <c r="D47" s="9">
        <f t="shared" si="0"/>
        <v>1.1487144404021143</v>
      </c>
    </row>
    <row r="48" spans="1:4" ht="13.8" x14ac:dyDescent="0.25">
      <c r="A48" s="10" t="s">
        <v>47</v>
      </c>
      <c r="B48" s="11">
        <v>19517.78196</v>
      </c>
      <c r="C48" s="11">
        <v>12389.331829999999</v>
      </c>
      <c r="D48" s="12">
        <f t="shared" si="0"/>
        <v>-0.36522849494933085</v>
      </c>
    </row>
    <row r="49" spans="1:4" ht="13.8" x14ac:dyDescent="0.25">
      <c r="A49" s="7" t="s">
        <v>48</v>
      </c>
      <c r="B49" s="13">
        <v>17365.87485</v>
      </c>
      <c r="C49" s="13">
        <v>11340.28032</v>
      </c>
      <c r="D49" s="9">
        <f t="shared" si="0"/>
        <v>-0.34697903687817955</v>
      </c>
    </row>
    <row r="50" spans="1:4" ht="13.8" x14ac:dyDescent="0.25">
      <c r="A50" s="10" t="s">
        <v>49</v>
      </c>
      <c r="B50" s="11">
        <v>14982.908299999999</v>
      </c>
      <c r="C50" s="11">
        <v>10513.2464</v>
      </c>
      <c r="D50" s="12">
        <f t="shared" si="0"/>
        <v>-0.29831737674053571</v>
      </c>
    </row>
    <row r="51" spans="1:4" ht="13.8" x14ac:dyDescent="0.25">
      <c r="A51" s="7" t="s">
        <v>50</v>
      </c>
      <c r="B51" s="13">
        <v>18785.389200000001</v>
      </c>
      <c r="C51" s="13">
        <v>10453.94123</v>
      </c>
      <c r="D51" s="9">
        <f t="shared" si="0"/>
        <v>-0.44350680634287842</v>
      </c>
    </row>
    <row r="52" spans="1:4" ht="13.8" x14ac:dyDescent="0.25">
      <c r="A52" s="10" t="s">
        <v>51</v>
      </c>
      <c r="B52" s="11">
        <v>8115.9953400000004</v>
      </c>
      <c r="C52" s="11">
        <v>10037.384110000001</v>
      </c>
      <c r="D52" s="12">
        <f t="shared" si="0"/>
        <v>0.2367409897995334</v>
      </c>
    </row>
    <row r="53" spans="1:4" ht="13.8" x14ac:dyDescent="0.25">
      <c r="A53" s="7" t="s">
        <v>52</v>
      </c>
      <c r="B53" s="13">
        <v>16531.276549999999</v>
      </c>
      <c r="C53" s="13">
        <v>8723.1936299999998</v>
      </c>
      <c r="D53" s="9">
        <f t="shared" si="0"/>
        <v>-0.47232183772281033</v>
      </c>
    </row>
    <row r="54" spans="1:4" ht="13.8" x14ac:dyDescent="0.25">
      <c r="A54" s="10" t="s">
        <v>53</v>
      </c>
      <c r="B54" s="11">
        <v>9810.32179</v>
      </c>
      <c r="C54" s="11">
        <v>8405.6687099999999</v>
      </c>
      <c r="D54" s="12">
        <f t="shared" si="0"/>
        <v>-0.14318114227729117</v>
      </c>
    </row>
    <row r="55" spans="1:4" ht="13.8" x14ac:dyDescent="0.25">
      <c r="A55" s="7" t="s">
        <v>54</v>
      </c>
      <c r="B55" s="13">
        <v>8468.1679899999999</v>
      </c>
      <c r="C55" s="13">
        <v>8038.6859100000001</v>
      </c>
      <c r="D55" s="9">
        <f t="shared" si="0"/>
        <v>-5.0717236656992681E-2</v>
      </c>
    </row>
    <row r="56" spans="1:4" ht="13.8" x14ac:dyDescent="0.25">
      <c r="A56" s="10" t="s">
        <v>55</v>
      </c>
      <c r="B56" s="11">
        <v>26406.11321</v>
      </c>
      <c r="C56" s="11">
        <v>8012.7817800000003</v>
      </c>
      <c r="D56" s="12">
        <f t="shared" si="0"/>
        <v>-0.69655580447312637</v>
      </c>
    </row>
    <row r="57" spans="1:4" ht="13.8" x14ac:dyDescent="0.25">
      <c r="A57" s="7" t="s">
        <v>56</v>
      </c>
      <c r="B57" s="13">
        <v>6736.5321299999996</v>
      </c>
      <c r="C57" s="13">
        <v>6607.2719299999999</v>
      </c>
      <c r="D57" s="9">
        <f t="shared" si="0"/>
        <v>-1.918794381227118E-2</v>
      </c>
    </row>
    <row r="58" spans="1:4" ht="13.8" x14ac:dyDescent="0.25">
      <c r="A58" s="10" t="s">
        <v>57</v>
      </c>
      <c r="B58" s="11">
        <v>4651.8637399999998</v>
      </c>
      <c r="C58" s="11">
        <v>6350.3269200000004</v>
      </c>
      <c r="D58" s="12">
        <f t="shared" si="0"/>
        <v>0.36511455943892313</v>
      </c>
    </row>
    <row r="59" spans="1:4" ht="13.8" x14ac:dyDescent="0.25">
      <c r="A59" s="7" t="s">
        <v>58</v>
      </c>
      <c r="B59" s="13">
        <v>6592.1915600000002</v>
      </c>
      <c r="C59" s="13">
        <v>5985.5404500000004</v>
      </c>
      <c r="D59" s="9">
        <f t="shared" si="0"/>
        <v>-9.2025710187341625E-2</v>
      </c>
    </row>
    <row r="60" spans="1:4" ht="13.8" x14ac:dyDescent="0.25">
      <c r="A60" s="10" t="s">
        <v>59</v>
      </c>
      <c r="B60" s="11">
        <v>5734.0011100000002</v>
      </c>
      <c r="C60" s="11">
        <v>5624.0295599999999</v>
      </c>
      <c r="D60" s="12">
        <f t="shared" si="0"/>
        <v>-1.9178850490316757E-2</v>
      </c>
    </row>
    <row r="61" spans="1:4" ht="13.8" x14ac:dyDescent="0.25">
      <c r="A61" s="7" t="s">
        <v>60</v>
      </c>
      <c r="B61" s="13">
        <v>3904.0763400000001</v>
      </c>
      <c r="C61" s="13">
        <v>5231.3912899999996</v>
      </c>
      <c r="D61" s="9">
        <f t="shared" si="0"/>
        <v>0.33998181244580872</v>
      </c>
    </row>
    <row r="62" spans="1:4" ht="13.8" x14ac:dyDescent="0.25">
      <c r="A62" s="10" t="s">
        <v>61</v>
      </c>
      <c r="B62" s="11">
        <v>1888.6267399999999</v>
      </c>
      <c r="C62" s="11">
        <v>5047.1909100000003</v>
      </c>
      <c r="D62" s="12">
        <f t="shared" si="0"/>
        <v>1.6724131365417394</v>
      </c>
    </row>
    <row r="63" spans="1:4" ht="13.8" x14ac:dyDescent="0.25">
      <c r="A63" s="7" t="s">
        <v>62</v>
      </c>
      <c r="B63" s="13">
        <v>7577.0931700000001</v>
      </c>
      <c r="C63" s="13">
        <v>4196.5524599999999</v>
      </c>
      <c r="D63" s="9">
        <f t="shared" si="0"/>
        <v>-0.44615271769186915</v>
      </c>
    </row>
    <row r="64" spans="1:4" ht="13.8" x14ac:dyDescent="0.25">
      <c r="A64" s="10" t="s">
        <v>63</v>
      </c>
      <c r="B64" s="11">
        <v>3151.0311499999998</v>
      </c>
      <c r="C64" s="11">
        <v>4007.9441900000002</v>
      </c>
      <c r="D64" s="12">
        <f t="shared" si="0"/>
        <v>0.27194686412414559</v>
      </c>
    </row>
    <row r="65" spans="1:4" ht="13.8" x14ac:dyDescent="0.25">
      <c r="A65" s="7" t="s">
        <v>64</v>
      </c>
      <c r="B65" s="13">
        <v>3893.2848399999998</v>
      </c>
      <c r="C65" s="13">
        <v>3758.6652800000002</v>
      </c>
      <c r="D65" s="9">
        <f t="shared" si="0"/>
        <v>-3.4577372458573952E-2</v>
      </c>
    </row>
    <row r="66" spans="1:4" ht="13.8" x14ac:dyDescent="0.25">
      <c r="A66" s="10" t="s">
        <v>65</v>
      </c>
      <c r="B66" s="11">
        <v>3076.79016</v>
      </c>
      <c r="C66" s="11">
        <v>3600.3651</v>
      </c>
      <c r="D66" s="12">
        <f t="shared" si="0"/>
        <v>0.17016920646938116</v>
      </c>
    </row>
    <row r="67" spans="1:4" ht="13.8" x14ac:dyDescent="0.25">
      <c r="A67" s="7" t="s">
        <v>66</v>
      </c>
      <c r="B67" s="13">
        <v>5074.4585500000003</v>
      </c>
      <c r="C67" s="13">
        <v>3390.6226999999999</v>
      </c>
      <c r="D67" s="9">
        <f t="shared" si="0"/>
        <v>-0.3318257176423286</v>
      </c>
    </row>
    <row r="68" spans="1:4" ht="13.8" x14ac:dyDescent="0.25">
      <c r="A68" s="10" t="s">
        <v>67</v>
      </c>
      <c r="B68" s="11">
        <v>3411.8406599999998</v>
      </c>
      <c r="C68" s="11">
        <v>3293.79898</v>
      </c>
      <c r="D68" s="12">
        <f t="shared" ref="D68:D85" si="1">IF(B68=0,"",(C68/B68-1))</f>
        <v>-3.4597653221003499E-2</v>
      </c>
    </row>
    <row r="69" spans="1:4" ht="13.8" x14ac:dyDescent="0.25">
      <c r="A69" s="7" t="s">
        <v>68</v>
      </c>
      <c r="B69" s="13">
        <v>4465.2019700000001</v>
      </c>
      <c r="C69" s="13">
        <v>2698.8604799999998</v>
      </c>
      <c r="D69" s="9">
        <f t="shared" si="1"/>
        <v>-0.39557930455719126</v>
      </c>
    </row>
    <row r="70" spans="1:4" ht="13.8" x14ac:dyDescent="0.25">
      <c r="A70" s="10" t="s">
        <v>69</v>
      </c>
      <c r="B70" s="11">
        <v>1893.90715</v>
      </c>
      <c r="C70" s="11">
        <v>2332.4459499999998</v>
      </c>
      <c r="D70" s="12">
        <f t="shared" si="1"/>
        <v>0.2315524285337851</v>
      </c>
    </row>
    <row r="71" spans="1:4" ht="13.8" x14ac:dyDescent="0.25">
      <c r="A71" s="7" t="s">
        <v>70</v>
      </c>
      <c r="B71" s="13">
        <v>3563.1414500000001</v>
      </c>
      <c r="C71" s="13">
        <v>2033.2337299999999</v>
      </c>
      <c r="D71" s="9">
        <f t="shared" si="1"/>
        <v>-0.42937047026297537</v>
      </c>
    </row>
    <row r="72" spans="1:4" ht="13.8" x14ac:dyDescent="0.25">
      <c r="A72" s="10" t="s">
        <v>71</v>
      </c>
      <c r="B72" s="11">
        <v>1002.4608899999999</v>
      </c>
      <c r="C72" s="11">
        <v>1858.2899500000001</v>
      </c>
      <c r="D72" s="12">
        <f t="shared" si="1"/>
        <v>0.85372812898466321</v>
      </c>
    </row>
    <row r="73" spans="1:4" ht="13.8" x14ac:dyDescent="0.25">
      <c r="A73" s="7" t="s">
        <v>72</v>
      </c>
      <c r="B73" s="13">
        <v>1034.4766999999999</v>
      </c>
      <c r="C73" s="13">
        <v>1111.45676</v>
      </c>
      <c r="D73" s="9">
        <f t="shared" si="1"/>
        <v>7.4414493820885497E-2</v>
      </c>
    </row>
    <row r="74" spans="1:4" ht="13.8" x14ac:dyDescent="0.25">
      <c r="A74" s="10" t="s">
        <v>73</v>
      </c>
      <c r="B74" s="11">
        <v>650.31039999999996</v>
      </c>
      <c r="C74" s="11">
        <v>1085.40452</v>
      </c>
      <c r="D74" s="12">
        <f t="shared" si="1"/>
        <v>0.66905606922478889</v>
      </c>
    </row>
    <row r="75" spans="1:4" ht="13.8" x14ac:dyDescent="0.25">
      <c r="A75" s="7" t="s">
        <v>74</v>
      </c>
      <c r="B75" s="13">
        <v>1074.48891</v>
      </c>
      <c r="C75" s="13">
        <v>671.02284999999995</v>
      </c>
      <c r="D75" s="9">
        <f t="shared" si="1"/>
        <v>-0.37549578803935735</v>
      </c>
    </row>
    <row r="76" spans="1:4" ht="13.8" x14ac:dyDescent="0.25">
      <c r="A76" s="10" t="s">
        <v>75</v>
      </c>
      <c r="B76" s="11">
        <v>800.58202000000006</v>
      </c>
      <c r="C76" s="11">
        <v>571.44353000000001</v>
      </c>
      <c r="D76" s="12">
        <f t="shared" si="1"/>
        <v>-0.28621488401650597</v>
      </c>
    </row>
    <row r="77" spans="1:4" ht="13.8" x14ac:dyDescent="0.25">
      <c r="A77" s="7" t="s">
        <v>76</v>
      </c>
      <c r="B77" s="13">
        <v>0</v>
      </c>
      <c r="C77" s="13">
        <v>493.74824000000001</v>
      </c>
      <c r="D77" s="9" t="str">
        <f t="shared" si="1"/>
        <v/>
      </c>
    </row>
    <row r="78" spans="1:4" ht="13.8" x14ac:dyDescent="0.25">
      <c r="A78" s="10" t="s">
        <v>77</v>
      </c>
      <c r="B78" s="11">
        <v>131.41871</v>
      </c>
      <c r="C78" s="11">
        <v>467.28073000000001</v>
      </c>
      <c r="D78" s="12">
        <f t="shared" si="1"/>
        <v>2.5556636494149121</v>
      </c>
    </row>
    <row r="79" spans="1:4" ht="13.8" x14ac:dyDescent="0.25">
      <c r="A79" s="7" t="s">
        <v>78</v>
      </c>
      <c r="B79" s="13">
        <v>584.10856000000001</v>
      </c>
      <c r="C79" s="13">
        <v>278.89963</v>
      </c>
      <c r="D79" s="9">
        <f t="shared" si="1"/>
        <v>-0.52252089919723144</v>
      </c>
    </row>
    <row r="80" spans="1:4" ht="13.8" x14ac:dyDescent="0.25">
      <c r="A80" s="10" t="s">
        <v>79</v>
      </c>
      <c r="B80" s="11">
        <v>289.85843999999997</v>
      </c>
      <c r="C80" s="11">
        <v>123.00364999999999</v>
      </c>
      <c r="D80" s="12">
        <f t="shared" si="1"/>
        <v>-0.57564233768732076</v>
      </c>
    </row>
    <row r="81" spans="1:4" ht="13.8" x14ac:dyDescent="0.25">
      <c r="A81" s="7" t="s">
        <v>80</v>
      </c>
      <c r="B81" s="13">
        <v>112.81319999999999</v>
      </c>
      <c r="C81" s="13">
        <v>100.88182</v>
      </c>
      <c r="D81" s="9">
        <f t="shared" si="1"/>
        <v>-0.10576226895434215</v>
      </c>
    </row>
    <row r="82" spans="1:4" ht="13.8" x14ac:dyDescent="0.25">
      <c r="A82" s="10" t="s">
        <v>81</v>
      </c>
      <c r="B82" s="11">
        <v>16.094000000000001</v>
      </c>
      <c r="C82" s="11">
        <v>98.16977</v>
      </c>
      <c r="D82" s="12">
        <f t="shared" si="1"/>
        <v>5.0997744501056292</v>
      </c>
    </row>
    <row r="83" spans="1:4" ht="13.8" x14ac:dyDescent="0.25">
      <c r="A83" s="7" t="s">
        <v>82</v>
      </c>
      <c r="B83" s="13">
        <v>149.751</v>
      </c>
      <c r="C83" s="13">
        <v>29.28</v>
      </c>
      <c r="D83" s="9">
        <f t="shared" si="1"/>
        <v>-0.80447542921249271</v>
      </c>
    </row>
    <row r="84" spans="1:4" ht="13.8" x14ac:dyDescent="0.25">
      <c r="A84" s="10" t="s">
        <v>83</v>
      </c>
      <c r="B84" s="11">
        <v>6.9764900000000001</v>
      </c>
      <c r="C84" s="11">
        <v>0</v>
      </c>
      <c r="D84" s="12">
        <f t="shared" si="1"/>
        <v>-1</v>
      </c>
    </row>
    <row r="85" spans="1:4" s="15" customFormat="1" ht="13.8" x14ac:dyDescent="0.25">
      <c r="A85" s="14" t="s">
        <v>3</v>
      </c>
      <c r="B85" s="8">
        <v>0</v>
      </c>
      <c r="C85" s="8">
        <v>0</v>
      </c>
      <c r="D85" s="9" t="str">
        <f t="shared" si="1"/>
        <v/>
      </c>
    </row>
    <row r="86" spans="1:4" x14ac:dyDescent="0.25">
      <c r="A86" t="s">
        <v>84</v>
      </c>
      <c r="B86">
        <v>0</v>
      </c>
      <c r="C86">
        <v>0</v>
      </c>
      <c r="D86" s="15"/>
    </row>
    <row r="87" spans="1:4" x14ac:dyDescent="0.25">
      <c r="D87" s="15"/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showGridLines="0" zoomScaleNormal="100" workbookViewId="0">
      <selection activeCell="A2" sqref="A2"/>
    </sheetView>
  </sheetViews>
  <sheetFormatPr defaultRowHeight="13.2" x14ac:dyDescent="0.25"/>
  <cols>
    <col min="1" max="1" width="20" customWidth="1"/>
    <col min="2" max="2" width="23.5546875" customWidth="1"/>
    <col min="3" max="3" width="21.44140625" customWidth="1"/>
    <col min="4" max="4" width="9.6640625" bestFit="1" customWidth="1"/>
  </cols>
  <sheetData>
    <row r="1" spans="1:4" ht="13.8" x14ac:dyDescent="0.25">
      <c r="A1" s="28" t="s">
        <v>361</v>
      </c>
      <c r="B1" s="28"/>
      <c r="C1" s="28"/>
      <c r="D1" s="28"/>
    </row>
    <row r="2" spans="1:4" ht="13.8" x14ac:dyDescent="0.25">
      <c r="A2" s="1"/>
      <c r="B2" s="1">
        <v>2014</v>
      </c>
      <c r="C2" s="1">
        <v>2015</v>
      </c>
      <c r="D2" s="1"/>
    </row>
    <row r="3" spans="1:4" ht="13.8" x14ac:dyDescent="0.25">
      <c r="A3" s="2" t="s">
        <v>0</v>
      </c>
      <c r="B3" s="3" t="s">
        <v>85</v>
      </c>
      <c r="C3" s="3" t="s">
        <v>86</v>
      </c>
      <c r="D3" s="3" t="s">
        <v>2</v>
      </c>
    </row>
    <row r="4" spans="1:4" ht="13.5" customHeight="1" x14ac:dyDescent="0.25">
      <c r="A4" s="4" t="s">
        <v>3</v>
      </c>
      <c r="B4" s="5">
        <v>37010620.380429998</v>
      </c>
      <c r="C4" s="5">
        <v>32476814.023680001</v>
      </c>
      <c r="D4" s="6">
        <f t="shared" ref="D4:D67" si="0">IF(B4=0,"",(C4/B4-1))</f>
        <v>-0.12250014482727567</v>
      </c>
    </row>
    <row r="5" spans="1:4" ht="13.8" x14ac:dyDescent="0.25">
      <c r="A5" s="7" t="s">
        <v>4</v>
      </c>
      <c r="B5" s="8">
        <v>16363314.20001</v>
      </c>
      <c r="C5" s="8">
        <v>14391105.171429999</v>
      </c>
      <c r="D5" s="9">
        <f t="shared" si="0"/>
        <v>-0.12052625797399863</v>
      </c>
    </row>
    <row r="6" spans="1:4" ht="13.8" x14ac:dyDescent="0.25">
      <c r="A6" s="10" t="s">
        <v>5</v>
      </c>
      <c r="B6" s="11">
        <v>3243995.24707</v>
      </c>
      <c r="C6" s="11">
        <v>2914145.9933699998</v>
      </c>
      <c r="D6" s="12">
        <f t="shared" si="0"/>
        <v>-0.10167994358127452</v>
      </c>
    </row>
    <row r="7" spans="1:4" ht="13.8" x14ac:dyDescent="0.25">
      <c r="A7" s="7" t="s">
        <v>6</v>
      </c>
      <c r="B7" s="13">
        <v>2911606.44038</v>
      </c>
      <c r="C7" s="13">
        <v>2774009.36466</v>
      </c>
      <c r="D7" s="9">
        <f t="shared" si="0"/>
        <v>-4.7258130017751254E-2</v>
      </c>
    </row>
    <row r="8" spans="1:4" ht="13.8" x14ac:dyDescent="0.25">
      <c r="A8" s="10" t="s">
        <v>7</v>
      </c>
      <c r="B8" s="11">
        <v>2396547.8382899999</v>
      </c>
      <c r="C8" s="11">
        <v>1950253.60662</v>
      </c>
      <c r="D8" s="12">
        <f t="shared" si="0"/>
        <v>-0.18622379430090685</v>
      </c>
    </row>
    <row r="9" spans="1:4" ht="13.8" x14ac:dyDescent="0.25">
      <c r="A9" s="7" t="s">
        <v>8</v>
      </c>
      <c r="B9" s="13">
        <v>1815776.14809</v>
      </c>
      <c r="C9" s="13">
        <v>1608361.05229</v>
      </c>
      <c r="D9" s="9">
        <f t="shared" si="0"/>
        <v>-0.11422944178343697</v>
      </c>
    </row>
    <row r="10" spans="1:4" ht="13.8" x14ac:dyDescent="0.25">
      <c r="A10" s="10" t="s">
        <v>9</v>
      </c>
      <c r="B10" s="11">
        <v>1626301.3088499999</v>
      </c>
      <c r="C10" s="11">
        <v>1501734.07076</v>
      </c>
      <c r="D10" s="12">
        <f t="shared" si="0"/>
        <v>-7.6595423868953683E-2</v>
      </c>
    </row>
    <row r="11" spans="1:4" ht="13.8" x14ac:dyDescent="0.25">
      <c r="A11" s="7" t="s">
        <v>10</v>
      </c>
      <c r="B11" s="13">
        <v>945123.81658999994</v>
      </c>
      <c r="C11" s="13">
        <v>796143.96597999998</v>
      </c>
      <c r="D11" s="9">
        <f t="shared" si="0"/>
        <v>-0.15762998243713533</v>
      </c>
    </row>
    <row r="12" spans="1:4" ht="13.8" x14ac:dyDescent="0.25">
      <c r="A12" s="10" t="s">
        <v>11</v>
      </c>
      <c r="B12" s="11">
        <v>756695.75762000005</v>
      </c>
      <c r="C12" s="11">
        <v>624187.95375999995</v>
      </c>
      <c r="D12" s="12">
        <f t="shared" si="0"/>
        <v>-0.17511371317419666</v>
      </c>
    </row>
    <row r="13" spans="1:4" ht="13.8" x14ac:dyDescent="0.25">
      <c r="A13" s="7" t="s">
        <v>12</v>
      </c>
      <c r="B13" s="13">
        <v>727087.35267000005</v>
      </c>
      <c r="C13" s="13">
        <v>494977.70593</v>
      </c>
      <c r="D13" s="9">
        <f t="shared" si="0"/>
        <v>-0.31923213337111456</v>
      </c>
    </row>
    <row r="14" spans="1:4" ht="13.8" x14ac:dyDescent="0.25">
      <c r="A14" s="10" t="s">
        <v>13</v>
      </c>
      <c r="B14" s="11">
        <v>574258.34469000006</v>
      </c>
      <c r="C14" s="11">
        <v>450448.11559</v>
      </c>
      <c r="D14" s="12">
        <f t="shared" si="0"/>
        <v>-0.21560022635254195</v>
      </c>
    </row>
    <row r="15" spans="1:4" ht="13.8" x14ac:dyDescent="0.25">
      <c r="A15" s="7" t="s">
        <v>17</v>
      </c>
      <c r="B15" s="13">
        <v>460908.95802000002</v>
      </c>
      <c r="C15" s="13">
        <v>408820.48174000002</v>
      </c>
      <c r="D15" s="9">
        <f t="shared" si="0"/>
        <v>-0.11301250577503363</v>
      </c>
    </row>
    <row r="16" spans="1:4" ht="13.8" x14ac:dyDescent="0.25">
      <c r="A16" s="10" t="s">
        <v>15</v>
      </c>
      <c r="B16" s="11">
        <v>493710.13179999997</v>
      </c>
      <c r="C16" s="11">
        <v>400956.33059000003</v>
      </c>
      <c r="D16" s="12">
        <f t="shared" si="0"/>
        <v>-0.18787096969598782</v>
      </c>
    </row>
    <row r="17" spans="1:4" ht="13.8" x14ac:dyDescent="0.25">
      <c r="A17" s="7" t="s">
        <v>14</v>
      </c>
      <c r="B17" s="13">
        <v>460412.68572000001</v>
      </c>
      <c r="C17" s="13">
        <v>399087.26883999998</v>
      </c>
      <c r="D17" s="9">
        <f t="shared" si="0"/>
        <v>-0.13319662724778847</v>
      </c>
    </row>
    <row r="18" spans="1:4" ht="13.8" x14ac:dyDescent="0.25">
      <c r="A18" s="10" t="s">
        <v>16</v>
      </c>
      <c r="B18" s="11">
        <v>393567.38851999998</v>
      </c>
      <c r="C18" s="11">
        <v>353516.60268000001</v>
      </c>
      <c r="D18" s="12">
        <f t="shared" si="0"/>
        <v>-0.10176347687396026</v>
      </c>
    </row>
    <row r="19" spans="1:4" ht="13.8" x14ac:dyDescent="0.25">
      <c r="A19" s="7" t="s">
        <v>18</v>
      </c>
      <c r="B19" s="13">
        <v>287441.66642999998</v>
      </c>
      <c r="C19" s="13">
        <v>323993.96535999997</v>
      </c>
      <c r="D19" s="9">
        <f t="shared" si="0"/>
        <v>0.12716423260404897</v>
      </c>
    </row>
    <row r="20" spans="1:4" ht="13.8" x14ac:dyDescent="0.25">
      <c r="A20" s="10" t="s">
        <v>19</v>
      </c>
      <c r="B20" s="11">
        <v>277464.90334999998</v>
      </c>
      <c r="C20" s="11">
        <v>268389.02905000001</v>
      </c>
      <c r="D20" s="12">
        <f t="shared" si="0"/>
        <v>-3.2709990310203163E-2</v>
      </c>
    </row>
    <row r="21" spans="1:4" ht="13.8" x14ac:dyDescent="0.25">
      <c r="A21" s="7" t="s">
        <v>20</v>
      </c>
      <c r="B21" s="13">
        <v>221204.52546</v>
      </c>
      <c r="C21" s="13">
        <v>213270.44383999999</v>
      </c>
      <c r="D21" s="9">
        <f t="shared" si="0"/>
        <v>-3.5867627949748737E-2</v>
      </c>
    </row>
    <row r="22" spans="1:4" ht="13.8" x14ac:dyDescent="0.25">
      <c r="A22" s="10" t="s">
        <v>21</v>
      </c>
      <c r="B22" s="11">
        <v>237705.76375000001</v>
      </c>
      <c r="C22" s="11">
        <v>213240.60980000001</v>
      </c>
      <c r="D22" s="12">
        <f t="shared" si="0"/>
        <v>-0.1029220056091299</v>
      </c>
    </row>
    <row r="23" spans="1:4" ht="13.8" x14ac:dyDescent="0.25">
      <c r="A23" s="7" t="s">
        <v>23</v>
      </c>
      <c r="B23" s="13">
        <v>229643.79222</v>
      </c>
      <c r="C23" s="13">
        <v>191155.75427999999</v>
      </c>
      <c r="D23" s="9">
        <f t="shared" si="0"/>
        <v>-0.16759886068737384</v>
      </c>
    </row>
    <row r="24" spans="1:4" ht="13.8" x14ac:dyDescent="0.25">
      <c r="A24" s="10" t="s">
        <v>22</v>
      </c>
      <c r="B24" s="11">
        <v>277904.78879000002</v>
      </c>
      <c r="C24" s="11">
        <v>184956.00138</v>
      </c>
      <c r="D24" s="12">
        <f t="shared" si="0"/>
        <v>-0.33446270506780351</v>
      </c>
    </row>
    <row r="25" spans="1:4" ht="13.8" x14ac:dyDescent="0.25">
      <c r="A25" s="7" t="s">
        <v>24</v>
      </c>
      <c r="B25" s="13">
        <v>188686.75075000001</v>
      </c>
      <c r="C25" s="13">
        <v>155017.04746999999</v>
      </c>
      <c r="D25" s="9">
        <f t="shared" si="0"/>
        <v>-0.17844232913105063</v>
      </c>
    </row>
    <row r="26" spans="1:4" ht="13.8" x14ac:dyDescent="0.25">
      <c r="A26" s="10" t="s">
        <v>25</v>
      </c>
      <c r="B26" s="11">
        <v>135700.90205</v>
      </c>
      <c r="C26" s="11">
        <v>131215.21836999999</v>
      </c>
      <c r="D26" s="12">
        <f t="shared" si="0"/>
        <v>-3.3055665896363995E-2</v>
      </c>
    </row>
    <row r="27" spans="1:4" ht="13.8" x14ac:dyDescent="0.25">
      <c r="A27" s="7" t="s">
        <v>26</v>
      </c>
      <c r="B27" s="13">
        <v>135595.97112999999</v>
      </c>
      <c r="C27" s="13">
        <v>118796.77658000001</v>
      </c>
      <c r="D27" s="9">
        <f t="shared" si="0"/>
        <v>-0.12389154640807198</v>
      </c>
    </row>
    <row r="28" spans="1:4" ht="13.8" x14ac:dyDescent="0.25">
      <c r="A28" s="10" t="s">
        <v>28</v>
      </c>
      <c r="B28" s="11">
        <v>104928.66296</v>
      </c>
      <c r="C28" s="11">
        <v>93977.738010000001</v>
      </c>
      <c r="D28" s="12">
        <f t="shared" si="0"/>
        <v>-0.10436542924572112</v>
      </c>
    </row>
    <row r="29" spans="1:4" ht="13.8" x14ac:dyDescent="0.25">
      <c r="A29" s="7" t="s">
        <v>27</v>
      </c>
      <c r="B29" s="13">
        <v>95168.403030000001</v>
      </c>
      <c r="C29" s="13">
        <v>82449.38119</v>
      </c>
      <c r="D29" s="9">
        <f t="shared" si="0"/>
        <v>-0.13364752832923521</v>
      </c>
    </row>
    <row r="30" spans="1:4" ht="13.8" x14ac:dyDescent="0.25">
      <c r="A30" s="10" t="s">
        <v>29</v>
      </c>
      <c r="B30" s="11">
        <v>84354.797510000004</v>
      </c>
      <c r="C30" s="11">
        <v>78146.230490000002</v>
      </c>
      <c r="D30" s="12">
        <f t="shared" si="0"/>
        <v>-7.3600639243594834E-2</v>
      </c>
    </row>
    <row r="31" spans="1:4" ht="13.8" x14ac:dyDescent="0.25">
      <c r="A31" s="7" t="s">
        <v>30</v>
      </c>
      <c r="B31" s="13">
        <v>60905.279999999999</v>
      </c>
      <c r="C31" s="13">
        <v>74743.181339999996</v>
      </c>
      <c r="D31" s="9">
        <f t="shared" si="0"/>
        <v>0.22720364047255015</v>
      </c>
    </row>
    <row r="32" spans="1:4" ht="13.8" x14ac:dyDescent="0.25">
      <c r="A32" s="10" t="s">
        <v>33</v>
      </c>
      <c r="B32" s="11">
        <v>101346.46468</v>
      </c>
      <c r="C32" s="11">
        <v>72149.715649999998</v>
      </c>
      <c r="D32" s="12">
        <f t="shared" si="0"/>
        <v>-0.28808848066075432</v>
      </c>
    </row>
    <row r="33" spans="1:4" ht="13.8" x14ac:dyDescent="0.25">
      <c r="A33" s="7" t="s">
        <v>31</v>
      </c>
      <c r="B33" s="13">
        <v>72716.893630000006</v>
      </c>
      <c r="C33" s="13">
        <v>68493.002859999993</v>
      </c>
      <c r="D33" s="9">
        <f t="shared" si="0"/>
        <v>-5.8086787803287132E-2</v>
      </c>
    </row>
    <row r="34" spans="1:4" ht="13.8" x14ac:dyDescent="0.25">
      <c r="A34" s="10" t="s">
        <v>36</v>
      </c>
      <c r="B34" s="11">
        <v>58819.549980000003</v>
      </c>
      <c r="C34" s="11">
        <v>65901.899619999997</v>
      </c>
      <c r="D34" s="12">
        <f t="shared" si="0"/>
        <v>0.12040808952819515</v>
      </c>
    </row>
    <row r="35" spans="1:4" ht="13.8" x14ac:dyDescent="0.25">
      <c r="A35" s="7" t="s">
        <v>40</v>
      </c>
      <c r="B35" s="13">
        <v>42044.896589999997</v>
      </c>
      <c r="C35" s="13">
        <v>53046.925889999999</v>
      </c>
      <c r="D35" s="9">
        <f t="shared" si="0"/>
        <v>0.26167335853590212</v>
      </c>
    </row>
    <row r="36" spans="1:4" ht="13.8" x14ac:dyDescent="0.25">
      <c r="A36" s="10" t="s">
        <v>32</v>
      </c>
      <c r="B36" s="11">
        <v>75128.565220000004</v>
      </c>
      <c r="C36" s="11">
        <v>52115.149689999998</v>
      </c>
      <c r="D36" s="12">
        <f t="shared" si="0"/>
        <v>-0.30632044499465028</v>
      </c>
    </row>
    <row r="37" spans="1:4" ht="13.8" x14ac:dyDescent="0.25">
      <c r="A37" s="7" t="s">
        <v>35</v>
      </c>
      <c r="B37" s="13">
        <v>60153.665580000001</v>
      </c>
      <c r="C37" s="13">
        <v>50825.2736</v>
      </c>
      <c r="D37" s="9">
        <f t="shared" si="0"/>
        <v>-0.15507603551763471</v>
      </c>
    </row>
    <row r="38" spans="1:4" ht="13.8" x14ac:dyDescent="0.25">
      <c r="A38" s="10" t="s">
        <v>37</v>
      </c>
      <c r="B38" s="11">
        <v>75707.263819999993</v>
      </c>
      <c r="C38" s="11">
        <v>50205.979500000001</v>
      </c>
      <c r="D38" s="12">
        <f t="shared" si="0"/>
        <v>-0.33684065482317938</v>
      </c>
    </row>
    <row r="39" spans="1:4" ht="13.8" x14ac:dyDescent="0.25">
      <c r="A39" s="7" t="s">
        <v>34</v>
      </c>
      <c r="B39" s="13">
        <v>37286.652040000001</v>
      </c>
      <c r="C39" s="13">
        <v>50039.522920000003</v>
      </c>
      <c r="D39" s="9">
        <f t="shared" si="0"/>
        <v>0.34202241773595299</v>
      </c>
    </row>
    <row r="40" spans="1:4" ht="13.8" x14ac:dyDescent="0.25">
      <c r="A40" s="10" t="s">
        <v>44</v>
      </c>
      <c r="B40" s="11">
        <v>48937.061629999997</v>
      </c>
      <c r="C40" s="11">
        <v>47157.647089999999</v>
      </c>
      <c r="D40" s="12">
        <f t="shared" si="0"/>
        <v>-3.6361286941453019E-2</v>
      </c>
    </row>
    <row r="41" spans="1:4" ht="13.8" x14ac:dyDescent="0.25">
      <c r="A41" s="7" t="s">
        <v>38</v>
      </c>
      <c r="B41" s="13">
        <v>46672.669560000002</v>
      </c>
      <c r="C41" s="13">
        <v>44617.09332</v>
      </c>
      <c r="D41" s="9">
        <f t="shared" si="0"/>
        <v>-4.4042396961190722E-2</v>
      </c>
    </row>
    <row r="42" spans="1:4" ht="13.8" x14ac:dyDescent="0.25">
      <c r="A42" s="10" t="s">
        <v>41</v>
      </c>
      <c r="B42" s="11">
        <v>56599.826280000001</v>
      </c>
      <c r="C42" s="11">
        <v>43443.401749999997</v>
      </c>
      <c r="D42" s="12">
        <f t="shared" si="0"/>
        <v>-0.23244637651209421</v>
      </c>
    </row>
    <row r="43" spans="1:4" ht="13.8" x14ac:dyDescent="0.25">
      <c r="A43" s="7" t="s">
        <v>39</v>
      </c>
      <c r="B43" s="13">
        <v>56491.153019999998</v>
      </c>
      <c r="C43" s="13">
        <v>42897.192779999998</v>
      </c>
      <c r="D43" s="9">
        <f t="shared" si="0"/>
        <v>-0.24063874630399607</v>
      </c>
    </row>
    <row r="44" spans="1:4" ht="13.8" x14ac:dyDescent="0.25">
      <c r="A44" s="10" t="s">
        <v>45</v>
      </c>
      <c r="B44" s="11">
        <v>42847.770839999997</v>
      </c>
      <c r="C44" s="11">
        <v>40657.892359999998</v>
      </c>
      <c r="D44" s="12">
        <f t="shared" si="0"/>
        <v>-5.1108340925770324E-2</v>
      </c>
    </row>
    <row r="45" spans="1:4" ht="13.8" x14ac:dyDescent="0.25">
      <c r="A45" s="7" t="s">
        <v>43</v>
      </c>
      <c r="B45" s="13">
        <v>35935.018499999998</v>
      </c>
      <c r="C45" s="13">
        <v>39856.955909999997</v>
      </c>
      <c r="D45" s="9">
        <f t="shared" si="0"/>
        <v>0.1091397075529541</v>
      </c>
    </row>
    <row r="46" spans="1:4" ht="13.8" x14ac:dyDescent="0.25">
      <c r="A46" s="10" t="s">
        <v>42</v>
      </c>
      <c r="B46" s="11">
        <v>47060.164320000003</v>
      </c>
      <c r="C46" s="11">
        <v>39048.979209999998</v>
      </c>
      <c r="D46" s="12">
        <f t="shared" si="0"/>
        <v>-0.17023283334765893</v>
      </c>
    </row>
    <row r="47" spans="1:4" ht="13.8" x14ac:dyDescent="0.25">
      <c r="A47" s="7" t="s">
        <v>48</v>
      </c>
      <c r="B47" s="13">
        <v>65849.295440000002</v>
      </c>
      <c r="C47" s="13">
        <v>39032.85527</v>
      </c>
      <c r="D47" s="9">
        <f t="shared" si="0"/>
        <v>-0.40723959141574073</v>
      </c>
    </row>
    <row r="48" spans="1:4" ht="13.8" x14ac:dyDescent="0.25">
      <c r="A48" s="10" t="s">
        <v>47</v>
      </c>
      <c r="B48" s="11">
        <v>60397.886760000001</v>
      </c>
      <c r="C48" s="11">
        <v>38382.203650000003</v>
      </c>
      <c r="D48" s="12">
        <f t="shared" si="0"/>
        <v>-0.36451081802717034</v>
      </c>
    </row>
    <row r="49" spans="1:4" ht="13.8" x14ac:dyDescent="0.25">
      <c r="A49" s="7" t="s">
        <v>55</v>
      </c>
      <c r="B49" s="13">
        <v>75016.341039999999</v>
      </c>
      <c r="C49" s="13">
        <v>38098.419410000002</v>
      </c>
      <c r="D49" s="9">
        <f t="shared" si="0"/>
        <v>-0.4921317291430507</v>
      </c>
    </row>
    <row r="50" spans="1:4" ht="13.8" x14ac:dyDescent="0.25">
      <c r="A50" s="10" t="s">
        <v>50</v>
      </c>
      <c r="B50" s="11">
        <v>61976.219140000001</v>
      </c>
      <c r="C50" s="11">
        <v>36220.558470000004</v>
      </c>
      <c r="D50" s="12">
        <f t="shared" si="0"/>
        <v>-0.41557327999986149</v>
      </c>
    </row>
    <row r="51" spans="1:4" ht="13.8" x14ac:dyDescent="0.25">
      <c r="A51" s="7" t="s">
        <v>46</v>
      </c>
      <c r="B51" s="13">
        <v>15800.601769999999</v>
      </c>
      <c r="C51" s="13">
        <v>35067.098469999997</v>
      </c>
      <c r="D51" s="9">
        <f t="shared" si="0"/>
        <v>1.2193520842086256</v>
      </c>
    </row>
    <row r="52" spans="1:4" ht="13.8" x14ac:dyDescent="0.25">
      <c r="A52" s="10" t="s">
        <v>49</v>
      </c>
      <c r="B52" s="11">
        <v>43537.625379999998</v>
      </c>
      <c r="C52" s="11">
        <v>30245.972559999998</v>
      </c>
      <c r="D52" s="12">
        <f t="shared" si="0"/>
        <v>-0.30529117525334359</v>
      </c>
    </row>
    <row r="53" spans="1:4" ht="13.8" x14ac:dyDescent="0.25">
      <c r="A53" s="7" t="s">
        <v>52</v>
      </c>
      <c r="B53" s="13">
        <v>39517.037779999999</v>
      </c>
      <c r="C53" s="13">
        <v>29565.80269</v>
      </c>
      <c r="D53" s="9">
        <f t="shared" si="0"/>
        <v>-0.25182138259959419</v>
      </c>
    </row>
    <row r="54" spans="1:4" ht="13.8" x14ac:dyDescent="0.25">
      <c r="A54" s="10" t="s">
        <v>51</v>
      </c>
      <c r="B54" s="11">
        <v>24921.890319999999</v>
      </c>
      <c r="C54" s="11">
        <v>28353.989549999998</v>
      </c>
      <c r="D54" s="12">
        <f t="shared" si="0"/>
        <v>0.13771424181438263</v>
      </c>
    </row>
    <row r="55" spans="1:4" ht="13.8" x14ac:dyDescent="0.25">
      <c r="A55" s="7" t="s">
        <v>53</v>
      </c>
      <c r="B55" s="13">
        <v>27483.476930000001</v>
      </c>
      <c r="C55" s="13">
        <v>24791.69973</v>
      </c>
      <c r="D55" s="9">
        <f t="shared" si="0"/>
        <v>-9.794165442952929E-2</v>
      </c>
    </row>
    <row r="56" spans="1:4" ht="13.8" x14ac:dyDescent="0.25">
      <c r="A56" s="10" t="s">
        <v>57</v>
      </c>
      <c r="B56" s="11">
        <v>17055.271680000002</v>
      </c>
      <c r="C56" s="11">
        <v>21534.917539999999</v>
      </c>
      <c r="D56" s="12">
        <f t="shared" si="0"/>
        <v>0.26265461753113484</v>
      </c>
    </row>
    <row r="57" spans="1:4" ht="13.8" x14ac:dyDescent="0.25">
      <c r="A57" s="7" t="s">
        <v>62</v>
      </c>
      <c r="B57" s="13">
        <v>21177.009399999999</v>
      </c>
      <c r="C57" s="13">
        <v>19652.823909999999</v>
      </c>
      <c r="D57" s="9">
        <f t="shared" si="0"/>
        <v>-7.1973594628522042E-2</v>
      </c>
    </row>
    <row r="58" spans="1:4" ht="13.8" x14ac:dyDescent="0.25">
      <c r="A58" s="10" t="s">
        <v>54</v>
      </c>
      <c r="B58" s="11">
        <v>20786.938839999999</v>
      </c>
      <c r="C58" s="11">
        <v>17301.875019999999</v>
      </c>
      <c r="D58" s="12">
        <f t="shared" si="0"/>
        <v>-0.16765642343132037</v>
      </c>
    </row>
    <row r="59" spans="1:4" ht="13.8" x14ac:dyDescent="0.25">
      <c r="A59" s="7" t="s">
        <v>58</v>
      </c>
      <c r="B59" s="13">
        <v>16699.288639999999</v>
      </c>
      <c r="C59" s="13">
        <v>16790.467639999999</v>
      </c>
      <c r="D59" s="9">
        <f t="shared" si="0"/>
        <v>5.4600529379196239E-3</v>
      </c>
    </row>
    <row r="60" spans="1:4" ht="13.8" x14ac:dyDescent="0.25">
      <c r="A60" s="10" t="s">
        <v>56</v>
      </c>
      <c r="B60" s="11">
        <v>15823.795179999999</v>
      </c>
      <c r="C60" s="11">
        <v>16130.79932</v>
      </c>
      <c r="D60" s="12">
        <f t="shared" si="0"/>
        <v>1.9401422762854503E-2</v>
      </c>
    </row>
    <row r="61" spans="1:4" ht="13.8" x14ac:dyDescent="0.25">
      <c r="A61" s="7" t="s">
        <v>59</v>
      </c>
      <c r="B61" s="13">
        <v>16919.010010000002</v>
      </c>
      <c r="C61" s="13">
        <v>15431.64853</v>
      </c>
      <c r="D61" s="9">
        <f t="shared" si="0"/>
        <v>-8.7910668480064458E-2</v>
      </c>
    </row>
    <row r="62" spans="1:4" ht="13.8" x14ac:dyDescent="0.25">
      <c r="A62" s="10" t="s">
        <v>61</v>
      </c>
      <c r="B62" s="11">
        <v>3992.5578500000001</v>
      </c>
      <c r="C62" s="11">
        <v>14178.02096</v>
      </c>
      <c r="D62" s="12">
        <f t="shared" si="0"/>
        <v>2.5511122174472685</v>
      </c>
    </row>
    <row r="63" spans="1:4" ht="13.8" x14ac:dyDescent="0.25">
      <c r="A63" s="7" t="s">
        <v>60</v>
      </c>
      <c r="B63" s="13">
        <v>12145.82062</v>
      </c>
      <c r="C63" s="13">
        <v>12285.13247</v>
      </c>
      <c r="D63" s="9">
        <f t="shared" si="0"/>
        <v>1.1469941336907485E-2</v>
      </c>
    </row>
    <row r="64" spans="1:4" ht="13.8" x14ac:dyDescent="0.25">
      <c r="A64" s="10" t="s">
        <v>67</v>
      </c>
      <c r="B64" s="11">
        <v>10402.18454</v>
      </c>
      <c r="C64" s="11">
        <v>11908.737810000001</v>
      </c>
      <c r="D64" s="12">
        <f t="shared" si="0"/>
        <v>0.14483046942753042</v>
      </c>
    </row>
    <row r="65" spans="1:4" ht="13.8" x14ac:dyDescent="0.25">
      <c r="A65" s="7" t="s">
        <v>63</v>
      </c>
      <c r="B65" s="13">
        <v>8160.2434899999998</v>
      </c>
      <c r="C65" s="13">
        <v>10545.639649999999</v>
      </c>
      <c r="D65" s="9">
        <f t="shared" si="0"/>
        <v>0.2923192381358708</v>
      </c>
    </row>
    <row r="66" spans="1:4" ht="13.8" x14ac:dyDescent="0.25">
      <c r="A66" s="10" t="s">
        <v>66</v>
      </c>
      <c r="B66" s="11">
        <v>15507.259749999999</v>
      </c>
      <c r="C66" s="11">
        <v>9445.5183099999995</v>
      </c>
      <c r="D66" s="12">
        <f t="shared" si="0"/>
        <v>-0.39089700809325778</v>
      </c>
    </row>
    <row r="67" spans="1:4" ht="13.8" x14ac:dyDescent="0.25">
      <c r="A67" s="7" t="s">
        <v>64</v>
      </c>
      <c r="B67" s="13">
        <v>13725.243700000001</v>
      </c>
      <c r="C67" s="13">
        <v>7735.6781300000002</v>
      </c>
      <c r="D67" s="9">
        <f t="shared" si="0"/>
        <v>-0.43639047152219235</v>
      </c>
    </row>
    <row r="68" spans="1:4" ht="13.8" x14ac:dyDescent="0.25">
      <c r="A68" s="10" t="s">
        <v>71</v>
      </c>
      <c r="B68" s="11">
        <v>4562.9625299999998</v>
      </c>
      <c r="C68" s="11">
        <v>7476.4488300000003</v>
      </c>
      <c r="D68" s="12">
        <f t="shared" ref="D68:D85" si="1">IF(B68=0,"",(C68/B68-1))</f>
        <v>0.63850761009865242</v>
      </c>
    </row>
    <row r="69" spans="1:4" ht="13.8" x14ac:dyDescent="0.25">
      <c r="A69" s="7" t="s">
        <v>69</v>
      </c>
      <c r="B69" s="13">
        <v>6009.2961100000002</v>
      </c>
      <c r="C69" s="13">
        <v>7151.8494600000004</v>
      </c>
      <c r="D69" s="9">
        <f t="shared" si="1"/>
        <v>0.19013097858477801</v>
      </c>
    </row>
    <row r="70" spans="1:4" ht="13.8" x14ac:dyDescent="0.25">
      <c r="A70" s="10" t="s">
        <v>68</v>
      </c>
      <c r="B70" s="11">
        <v>11807.18849</v>
      </c>
      <c r="C70" s="11">
        <v>6523.3983699999999</v>
      </c>
      <c r="D70" s="12">
        <f t="shared" si="1"/>
        <v>-0.44750620560305798</v>
      </c>
    </row>
    <row r="71" spans="1:4" ht="13.8" x14ac:dyDescent="0.25">
      <c r="A71" s="7" t="s">
        <v>65</v>
      </c>
      <c r="B71" s="13">
        <v>9203.9431199999999</v>
      </c>
      <c r="C71" s="13">
        <v>5638.9596000000001</v>
      </c>
      <c r="D71" s="9">
        <f t="shared" si="1"/>
        <v>-0.38733219811553987</v>
      </c>
    </row>
    <row r="72" spans="1:4" ht="13.8" x14ac:dyDescent="0.25">
      <c r="A72" s="10" t="s">
        <v>70</v>
      </c>
      <c r="B72" s="11">
        <v>10857.04652</v>
      </c>
      <c r="C72" s="11">
        <v>5608.9052700000002</v>
      </c>
      <c r="D72" s="12">
        <f t="shared" si="1"/>
        <v>-0.48338572007887093</v>
      </c>
    </row>
    <row r="73" spans="1:4" ht="13.8" x14ac:dyDescent="0.25">
      <c r="A73" s="7" t="s">
        <v>72</v>
      </c>
      <c r="B73" s="13">
        <v>3151.0610999999999</v>
      </c>
      <c r="C73" s="13">
        <v>3239.83302</v>
      </c>
      <c r="D73" s="9">
        <f t="shared" si="1"/>
        <v>2.8172071941099608E-2</v>
      </c>
    </row>
    <row r="74" spans="1:4" ht="13.8" x14ac:dyDescent="0.25">
      <c r="A74" s="10" t="s">
        <v>75</v>
      </c>
      <c r="B74" s="11">
        <v>2830.84951</v>
      </c>
      <c r="C74" s="11">
        <v>2527.7468600000002</v>
      </c>
      <c r="D74" s="12">
        <f t="shared" si="1"/>
        <v>-0.10707126921769849</v>
      </c>
    </row>
    <row r="75" spans="1:4" ht="13.8" x14ac:dyDescent="0.25">
      <c r="A75" s="7" t="s">
        <v>74</v>
      </c>
      <c r="B75" s="13">
        <v>3706.1550299999999</v>
      </c>
      <c r="C75" s="13">
        <v>2036.8205700000001</v>
      </c>
      <c r="D75" s="9">
        <f t="shared" si="1"/>
        <v>-0.45042218862603811</v>
      </c>
    </row>
    <row r="76" spans="1:4" ht="13.8" x14ac:dyDescent="0.25">
      <c r="A76" s="10" t="s">
        <v>73</v>
      </c>
      <c r="B76" s="11">
        <v>2182.69812</v>
      </c>
      <c r="C76" s="11">
        <v>1932.32196</v>
      </c>
      <c r="D76" s="12">
        <f t="shared" si="1"/>
        <v>-0.11470947709434043</v>
      </c>
    </row>
    <row r="77" spans="1:4" ht="13.8" x14ac:dyDescent="0.25">
      <c r="A77" s="7" t="s">
        <v>77</v>
      </c>
      <c r="B77" s="13">
        <v>812.29579000000001</v>
      </c>
      <c r="C77" s="13">
        <v>1789.6425099999999</v>
      </c>
      <c r="D77" s="9">
        <f t="shared" si="1"/>
        <v>1.2031906751603376</v>
      </c>
    </row>
    <row r="78" spans="1:4" ht="13.8" x14ac:dyDescent="0.25">
      <c r="A78" s="10" t="s">
        <v>78</v>
      </c>
      <c r="B78" s="11">
        <v>1680.4627599999999</v>
      </c>
      <c r="C78" s="11">
        <v>918.06232999999997</v>
      </c>
      <c r="D78" s="12">
        <f t="shared" si="1"/>
        <v>-0.45368481120045767</v>
      </c>
    </row>
    <row r="79" spans="1:4" ht="13.8" x14ac:dyDescent="0.25">
      <c r="A79" s="7" t="s">
        <v>76</v>
      </c>
      <c r="B79" s="13">
        <v>50.424259999999997</v>
      </c>
      <c r="C79" s="13">
        <v>760.32205999999996</v>
      </c>
      <c r="D79" s="9">
        <f t="shared" si="1"/>
        <v>14.078497136100758</v>
      </c>
    </row>
    <row r="80" spans="1:4" ht="13.8" x14ac:dyDescent="0.25">
      <c r="A80" s="10" t="s">
        <v>79</v>
      </c>
      <c r="B80" s="11">
        <v>2346.9525699999999</v>
      </c>
      <c r="C80" s="11">
        <v>409.43601999999998</v>
      </c>
      <c r="D80" s="12">
        <f t="shared" si="1"/>
        <v>-0.82554567772965259</v>
      </c>
    </row>
    <row r="81" spans="1:4" ht="13.8" x14ac:dyDescent="0.25">
      <c r="A81" s="7" t="s">
        <v>81</v>
      </c>
      <c r="B81" s="13">
        <v>109.49833</v>
      </c>
      <c r="C81" s="13">
        <v>283.55254000000002</v>
      </c>
      <c r="D81" s="9">
        <f t="shared" si="1"/>
        <v>1.5895604069943352</v>
      </c>
    </row>
    <row r="82" spans="1:4" ht="13.8" x14ac:dyDescent="0.25">
      <c r="A82" s="10" t="s">
        <v>80</v>
      </c>
      <c r="B82" s="11">
        <v>255.4922</v>
      </c>
      <c r="C82" s="11">
        <v>207.51382000000001</v>
      </c>
      <c r="D82" s="12">
        <f t="shared" si="1"/>
        <v>-0.18778804206155797</v>
      </c>
    </row>
    <row r="83" spans="1:4" ht="13.8" x14ac:dyDescent="0.25">
      <c r="A83" s="7" t="s">
        <v>82</v>
      </c>
      <c r="B83" s="13">
        <v>244.88499999999999</v>
      </c>
      <c r="C83" s="13">
        <v>49.83</v>
      </c>
      <c r="D83" s="9">
        <f t="shared" si="1"/>
        <v>-0.7965167323437532</v>
      </c>
    </row>
    <row r="84" spans="1:4" ht="13.8" x14ac:dyDescent="0.25">
      <c r="A84" s="10" t="s">
        <v>84</v>
      </c>
      <c r="B84" s="11">
        <v>5.9967600000000001</v>
      </c>
      <c r="C84" s="11">
        <v>3.82782</v>
      </c>
      <c r="D84" s="12">
        <f t="shared" si="1"/>
        <v>-0.36168531006743643</v>
      </c>
    </row>
    <row r="85" spans="1:4" s="15" customFormat="1" ht="13.8" x14ac:dyDescent="0.25">
      <c r="A85" s="14" t="s">
        <v>3</v>
      </c>
      <c r="B85" s="8">
        <v>0</v>
      </c>
      <c r="C85" s="8">
        <v>0</v>
      </c>
      <c r="D85" s="9" t="str">
        <f t="shared" si="1"/>
        <v/>
      </c>
    </row>
    <row r="86" spans="1:4" x14ac:dyDescent="0.25">
      <c r="A86" t="s">
        <v>83</v>
      </c>
      <c r="B86">
        <v>148.73253</v>
      </c>
      <c r="C86">
        <v>0</v>
      </c>
      <c r="D86" s="15"/>
    </row>
    <row r="87" spans="1:4" x14ac:dyDescent="0.25">
      <c r="D87" s="15"/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workbookViewId="0">
      <selection sqref="A1:G1"/>
    </sheetView>
  </sheetViews>
  <sheetFormatPr defaultRowHeight="13.2" x14ac:dyDescent="0.25"/>
  <cols>
    <col min="1" max="1" width="28.6640625" bestFit="1" customWidth="1"/>
    <col min="2" max="3" width="16.33203125" bestFit="1" customWidth="1"/>
    <col min="4" max="4" width="7.5546875" bestFit="1" customWidth="1"/>
    <col min="5" max="5" width="20.109375" bestFit="1" customWidth="1"/>
    <col min="6" max="6" width="22.33203125" customWidth="1"/>
  </cols>
  <sheetData>
    <row r="1" spans="1:7" ht="13.8" x14ac:dyDescent="0.25">
      <c r="A1" s="29" t="s">
        <v>363</v>
      </c>
      <c r="B1" s="29"/>
      <c r="C1" s="29"/>
      <c r="D1" s="29"/>
      <c r="E1" s="29"/>
      <c r="F1" s="29"/>
      <c r="G1" s="29"/>
    </row>
    <row r="2" spans="1:7" ht="13.8" x14ac:dyDescent="0.25">
      <c r="A2" s="16" t="s">
        <v>87</v>
      </c>
      <c r="B2" s="16" t="s">
        <v>88</v>
      </c>
      <c r="C2" s="16" t="s">
        <v>89</v>
      </c>
      <c r="D2" s="16" t="s">
        <v>90</v>
      </c>
      <c r="E2" s="16" t="s">
        <v>85</v>
      </c>
      <c r="F2" s="16" t="s">
        <v>86</v>
      </c>
      <c r="G2" s="16" t="s">
        <v>90</v>
      </c>
    </row>
    <row r="3" spans="1:7" ht="13.8" x14ac:dyDescent="0.25">
      <c r="A3" s="17" t="s">
        <v>3</v>
      </c>
      <c r="B3" s="18">
        <v>12973284.755009999</v>
      </c>
      <c r="C3" s="18">
        <v>11229198.824069999</v>
      </c>
      <c r="D3" s="19">
        <f>C3/B3-1</f>
        <v>-0.13443672623207259</v>
      </c>
      <c r="E3" s="18">
        <v>37010620.380429998</v>
      </c>
      <c r="F3" s="18">
        <v>32476814.023680001</v>
      </c>
      <c r="G3" s="19">
        <f>F3/E3-1</f>
        <v>-0.12250014482727567</v>
      </c>
    </row>
    <row r="4" spans="1:7" ht="13.8" x14ac:dyDescent="0.25">
      <c r="A4" s="20" t="s">
        <v>91</v>
      </c>
      <c r="B4" s="21">
        <v>5962275.95579</v>
      </c>
      <c r="C4" s="21">
        <v>4933092.0452399999</v>
      </c>
      <c r="D4" s="22">
        <f t="shared" ref="D4:D15" si="0">C4/B4-1</f>
        <v>-0.17261594702783822</v>
      </c>
      <c r="E4" s="21">
        <v>16790747.426320001</v>
      </c>
      <c r="F4" s="21">
        <v>14732518.276839999</v>
      </c>
      <c r="G4" s="22">
        <f t="shared" ref="G4:G15" si="1">F4/E4-1</f>
        <v>-0.12258115122699453</v>
      </c>
    </row>
    <row r="5" spans="1:7" ht="13.8" x14ac:dyDescent="0.25">
      <c r="A5" s="23" t="s">
        <v>92</v>
      </c>
      <c r="B5" s="24">
        <v>2455258.1541599999</v>
      </c>
      <c r="C5" s="24">
        <v>2296686.0714099999</v>
      </c>
      <c r="D5" s="25">
        <f t="shared" si="0"/>
        <v>-6.4584688368238496E-2</v>
      </c>
      <c r="E5" s="24">
        <v>7215325.98893</v>
      </c>
      <c r="F5" s="24">
        <v>6754586.5689399997</v>
      </c>
      <c r="G5" s="25">
        <f t="shared" si="1"/>
        <v>-6.3855662335545516E-2</v>
      </c>
    </row>
    <row r="6" spans="1:7" ht="13.8" x14ac:dyDescent="0.25">
      <c r="A6" s="20" t="s">
        <v>93</v>
      </c>
      <c r="B6" s="21">
        <v>1348229.21475</v>
      </c>
      <c r="C6" s="21">
        <v>1060801.32039</v>
      </c>
      <c r="D6" s="22">
        <f t="shared" si="0"/>
        <v>-0.21318919009873061</v>
      </c>
      <c r="E6" s="21">
        <v>3952345.4871</v>
      </c>
      <c r="F6" s="21">
        <v>2964091.3188900002</v>
      </c>
      <c r="G6" s="22">
        <f t="shared" si="1"/>
        <v>-0.25004245490065269</v>
      </c>
    </row>
    <row r="7" spans="1:7" ht="13.8" x14ac:dyDescent="0.25">
      <c r="A7" s="23" t="s">
        <v>94</v>
      </c>
      <c r="B7" s="24">
        <v>1186369.3907300001</v>
      </c>
      <c r="C7" s="24">
        <v>1059133.9140600001</v>
      </c>
      <c r="D7" s="25">
        <f t="shared" si="0"/>
        <v>-0.10724777431395893</v>
      </c>
      <c r="E7" s="24">
        <v>3555343.3398899999</v>
      </c>
      <c r="F7" s="24">
        <v>2886072.65533</v>
      </c>
      <c r="G7" s="25">
        <f t="shared" si="1"/>
        <v>-0.18824361547616575</v>
      </c>
    </row>
    <row r="8" spans="1:7" ht="13.8" x14ac:dyDescent="0.25">
      <c r="A8" s="20" t="s">
        <v>95</v>
      </c>
      <c r="B8" s="21">
        <v>553843.02573999995</v>
      </c>
      <c r="C8" s="21">
        <v>630429.37919999997</v>
      </c>
      <c r="D8" s="22">
        <f t="shared" si="0"/>
        <v>0.13828169698024384</v>
      </c>
      <c r="E8" s="21">
        <v>1608201.3063099999</v>
      </c>
      <c r="F8" s="21">
        <v>1785175.0646800001</v>
      </c>
      <c r="G8" s="22">
        <f t="shared" si="1"/>
        <v>0.11004453091514055</v>
      </c>
    </row>
    <row r="9" spans="1:7" ht="13.8" x14ac:dyDescent="0.25">
      <c r="A9" s="23" t="s">
        <v>96</v>
      </c>
      <c r="B9" s="24">
        <v>458335.65950000001</v>
      </c>
      <c r="C9" s="24">
        <v>321701.12625999999</v>
      </c>
      <c r="D9" s="25">
        <f t="shared" si="0"/>
        <v>-0.29811019589672583</v>
      </c>
      <c r="E9" s="24">
        <v>1047463.89391</v>
      </c>
      <c r="F9" s="24">
        <v>922711.69038000004</v>
      </c>
      <c r="G9" s="25">
        <f t="shared" si="1"/>
        <v>-0.11909928757956678</v>
      </c>
    </row>
    <row r="10" spans="1:7" ht="13.8" x14ac:dyDescent="0.25">
      <c r="A10" s="20" t="s">
        <v>97</v>
      </c>
      <c r="B10" s="21">
        <v>348744.23233000003</v>
      </c>
      <c r="C10" s="21">
        <v>295815.58765</v>
      </c>
      <c r="D10" s="22">
        <f t="shared" si="0"/>
        <v>-0.15176923307484602</v>
      </c>
      <c r="E10" s="21">
        <v>1037716.85759</v>
      </c>
      <c r="F10" s="21">
        <v>791888.65830999997</v>
      </c>
      <c r="G10" s="22">
        <f t="shared" si="1"/>
        <v>-0.23689332738692614</v>
      </c>
    </row>
    <row r="11" spans="1:7" ht="13.8" x14ac:dyDescent="0.25">
      <c r="A11" s="23" t="s">
        <v>98</v>
      </c>
      <c r="B11" s="24">
        <v>185009.51829000001</v>
      </c>
      <c r="C11" s="24">
        <v>259932.50117999999</v>
      </c>
      <c r="D11" s="25">
        <f t="shared" si="0"/>
        <v>0.40496826099811356</v>
      </c>
      <c r="E11" s="24">
        <v>547240.37537999998</v>
      </c>
      <c r="F11" s="24">
        <v>616422.35213999997</v>
      </c>
      <c r="G11" s="25">
        <f t="shared" si="1"/>
        <v>0.12641972316454253</v>
      </c>
    </row>
    <row r="12" spans="1:7" ht="13.8" x14ac:dyDescent="0.25">
      <c r="A12" s="20" t="s">
        <v>99</v>
      </c>
      <c r="B12" s="21">
        <v>228432.65577000001</v>
      </c>
      <c r="C12" s="21">
        <v>154690.82884</v>
      </c>
      <c r="D12" s="22">
        <f t="shared" si="0"/>
        <v>-0.3228164847159497</v>
      </c>
      <c r="E12" s="21">
        <v>578363.19198</v>
      </c>
      <c r="F12" s="21">
        <v>438508.79369999998</v>
      </c>
      <c r="G12" s="22">
        <f t="shared" si="1"/>
        <v>-0.24181068266328443</v>
      </c>
    </row>
    <row r="13" spans="1:7" ht="13.8" x14ac:dyDescent="0.25">
      <c r="A13" s="23" t="s">
        <v>100</v>
      </c>
      <c r="B13" s="24">
        <v>188083.23626000001</v>
      </c>
      <c r="C13" s="24">
        <v>165954.16422000001</v>
      </c>
      <c r="D13" s="25">
        <f t="shared" si="0"/>
        <v>-0.11765573838494303</v>
      </c>
      <c r="E13" s="24">
        <v>529269.12462000002</v>
      </c>
      <c r="F13" s="24">
        <v>437331.18141000002</v>
      </c>
      <c r="G13" s="25">
        <f t="shared" si="1"/>
        <v>-0.17370736159228783</v>
      </c>
    </row>
    <row r="14" spans="1:7" ht="13.8" x14ac:dyDescent="0.25">
      <c r="A14" s="20" t="s">
        <v>101</v>
      </c>
      <c r="B14" s="21">
        <v>56462.791019999997</v>
      </c>
      <c r="C14" s="21">
        <v>49888.621359999997</v>
      </c>
      <c r="D14" s="22">
        <f t="shared" si="0"/>
        <v>-0.11643366438742508</v>
      </c>
      <c r="E14" s="21">
        <v>143945.23843</v>
      </c>
      <c r="F14" s="21">
        <v>144258.09855</v>
      </c>
      <c r="G14" s="22">
        <f t="shared" si="1"/>
        <v>2.1734662668411175E-3</v>
      </c>
    </row>
    <row r="15" spans="1:7" ht="13.8" x14ac:dyDescent="0.25">
      <c r="A15" s="23" t="s">
        <v>102</v>
      </c>
      <c r="B15" s="24">
        <v>2240.92067</v>
      </c>
      <c r="C15" s="24">
        <v>1073.2642599999999</v>
      </c>
      <c r="D15" s="25">
        <f t="shared" si="0"/>
        <v>-0.52106101997800758</v>
      </c>
      <c r="E15" s="24">
        <v>4658.1499700000004</v>
      </c>
      <c r="F15" s="24">
        <v>3249.3645099999999</v>
      </c>
      <c r="G15" s="25">
        <f t="shared" si="1"/>
        <v>-0.30243454355764343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tabSelected="1" workbookViewId="0">
      <selection sqref="A1:G1"/>
    </sheetView>
  </sheetViews>
  <sheetFormatPr defaultRowHeight="13.2" x14ac:dyDescent="0.25"/>
  <cols>
    <col min="1" max="1" width="28.6640625" bestFit="1" customWidth="1"/>
    <col min="2" max="3" width="16.33203125" bestFit="1" customWidth="1"/>
    <col min="4" max="4" width="7.5546875" bestFit="1" customWidth="1"/>
    <col min="5" max="5" width="26.33203125" customWidth="1"/>
    <col min="6" max="6" width="22.33203125" customWidth="1"/>
  </cols>
  <sheetData>
    <row r="1" spans="1:7" ht="13.8" x14ac:dyDescent="0.25">
      <c r="A1" s="29" t="s">
        <v>364</v>
      </c>
      <c r="B1" s="29"/>
      <c r="C1" s="29"/>
      <c r="D1" s="29"/>
      <c r="E1" s="29"/>
      <c r="F1" s="29"/>
      <c r="G1" s="29"/>
    </row>
    <row r="2" spans="1:7" ht="13.8" x14ac:dyDescent="0.25">
      <c r="A2" s="16" t="s">
        <v>87</v>
      </c>
      <c r="B2" s="16" t="s">
        <v>88</v>
      </c>
      <c r="C2" s="16" t="s">
        <v>89</v>
      </c>
      <c r="D2" s="16" t="s">
        <v>90</v>
      </c>
      <c r="E2" s="16" t="s">
        <v>85</v>
      </c>
      <c r="F2" s="16" t="s">
        <v>86</v>
      </c>
      <c r="G2" s="16" t="s">
        <v>90</v>
      </c>
    </row>
    <row r="3" spans="1:7" ht="13.8" x14ac:dyDescent="0.25">
      <c r="A3" s="17" t="s">
        <v>3</v>
      </c>
      <c r="B3" s="18">
        <v>8111630.1476640003</v>
      </c>
      <c r="C3" s="18">
        <v>8467619.1968869995</v>
      </c>
      <c r="D3" s="30">
        <f>C3/B3-1</f>
        <v>4.3886252546353699E-2</v>
      </c>
      <c r="E3" s="18">
        <v>23970712.106376</v>
      </c>
      <c r="F3" s="18">
        <v>23571586.768714</v>
      </c>
      <c r="G3" s="30">
        <f>F3/E3-1</f>
        <v>-1.6650541539641517E-2</v>
      </c>
    </row>
    <row r="4" spans="1:7" ht="13.8" x14ac:dyDescent="0.25">
      <c r="A4" s="20" t="s">
        <v>91</v>
      </c>
      <c r="B4" s="21">
        <v>2311757.9239130002</v>
      </c>
      <c r="C4" s="21">
        <v>2292332.8817119999</v>
      </c>
      <c r="D4" s="31">
        <f t="shared" ref="D4:D15" si="0">C4/B4-1</f>
        <v>-8.4027146614557013E-3</v>
      </c>
      <c r="E4" s="21">
        <v>6685887.6246680003</v>
      </c>
      <c r="F4" s="21">
        <v>6531912.8023659997</v>
      </c>
      <c r="G4" s="31">
        <f t="shared" ref="G4:G15" si="1">F4/E4-1</f>
        <v>-2.302982505028961E-2</v>
      </c>
    </row>
    <row r="5" spans="1:7" ht="13.8" x14ac:dyDescent="0.25">
      <c r="A5" s="23" t="s">
        <v>92</v>
      </c>
      <c r="B5" s="24">
        <v>2026823.2264749999</v>
      </c>
      <c r="C5" s="24">
        <v>2280185.7939690002</v>
      </c>
      <c r="D5" s="32">
        <f t="shared" si="0"/>
        <v>0.12500476814381201</v>
      </c>
      <c r="E5" s="24">
        <v>6097329.4843380004</v>
      </c>
      <c r="F5" s="24">
        <v>6311587.0797300003</v>
      </c>
      <c r="G5" s="32">
        <f t="shared" si="1"/>
        <v>3.5139579703270973E-2</v>
      </c>
    </row>
    <row r="6" spans="1:7" ht="13.8" x14ac:dyDescent="0.25">
      <c r="A6" s="20" t="s">
        <v>94</v>
      </c>
      <c r="B6" s="21">
        <v>1218286.4960060001</v>
      </c>
      <c r="C6" s="21">
        <v>1130273.5227379999</v>
      </c>
      <c r="D6" s="31">
        <f t="shared" si="0"/>
        <v>-7.2243247837466606E-2</v>
      </c>
      <c r="E6" s="21">
        <v>3756785.0884509999</v>
      </c>
      <c r="F6" s="21">
        <v>3430722.5811000001</v>
      </c>
      <c r="G6" s="31">
        <f t="shared" si="1"/>
        <v>-8.6792962512913463E-2</v>
      </c>
    </row>
    <row r="7" spans="1:7" ht="13.8" x14ac:dyDescent="0.25">
      <c r="A7" s="23" t="s">
        <v>93</v>
      </c>
      <c r="B7" s="24">
        <v>749736.46588100004</v>
      </c>
      <c r="C7" s="24">
        <v>619314.37557899999</v>
      </c>
      <c r="D7" s="32">
        <f t="shared" si="0"/>
        <v>-0.17395724529517675</v>
      </c>
      <c r="E7" s="24">
        <v>1982411.0482040001</v>
      </c>
      <c r="F7" s="24">
        <v>1631513.0620800001</v>
      </c>
      <c r="G7" s="32">
        <f t="shared" si="1"/>
        <v>-0.17700566511768701</v>
      </c>
    </row>
    <row r="8" spans="1:7" ht="13.8" x14ac:dyDescent="0.25">
      <c r="A8" s="20" t="s">
        <v>95</v>
      </c>
      <c r="B8" s="21">
        <v>338957.01055100001</v>
      </c>
      <c r="C8" s="21">
        <v>528295.45290899999</v>
      </c>
      <c r="D8" s="31">
        <f t="shared" si="0"/>
        <v>0.55859131531227568</v>
      </c>
      <c r="E8" s="21">
        <v>1033490.924714</v>
      </c>
      <c r="F8" s="21">
        <v>1470538.305709</v>
      </c>
      <c r="G8" s="31">
        <f t="shared" si="1"/>
        <v>0.42288458518970073</v>
      </c>
    </row>
    <row r="9" spans="1:7" ht="13.8" x14ac:dyDescent="0.25">
      <c r="A9" s="23" t="s">
        <v>97</v>
      </c>
      <c r="B9" s="24">
        <v>663313.91571299999</v>
      </c>
      <c r="C9" s="24">
        <v>381577.77334199997</v>
      </c>
      <c r="D9" s="32">
        <f t="shared" si="0"/>
        <v>-0.42474028615570381</v>
      </c>
      <c r="E9" s="24">
        <v>2205841.9912629998</v>
      </c>
      <c r="F9" s="24">
        <v>1186257.008995</v>
      </c>
      <c r="G9" s="32">
        <f t="shared" si="1"/>
        <v>-0.46222031600922409</v>
      </c>
    </row>
    <row r="10" spans="1:7" ht="13.8" x14ac:dyDescent="0.25">
      <c r="A10" s="20" t="s">
        <v>100</v>
      </c>
      <c r="B10" s="21">
        <v>189594.610525</v>
      </c>
      <c r="C10" s="21">
        <v>494227.45973300003</v>
      </c>
      <c r="D10" s="31">
        <f t="shared" si="0"/>
        <v>1.60675901263465</v>
      </c>
      <c r="E10" s="21">
        <v>542636.92001600005</v>
      </c>
      <c r="F10" s="21">
        <v>1153012.322803</v>
      </c>
      <c r="G10" s="31">
        <f t="shared" si="1"/>
        <v>1.1248320567074619</v>
      </c>
    </row>
    <row r="11" spans="1:7" ht="13.8" x14ac:dyDescent="0.25">
      <c r="A11" s="23" t="s">
        <v>99</v>
      </c>
      <c r="B11" s="24">
        <v>202989.83351</v>
      </c>
      <c r="C11" s="24">
        <v>229088.163994</v>
      </c>
      <c r="D11" s="32">
        <f t="shared" si="0"/>
        <v>0.12856964328075238</v>
      </c>
      <c r="E11" s="24">
        <v>603309.37331199995</v>
      </c>
      <c r="F11" s="24">
        <v>653791.46754300001</v>
      </c>
      <c r="G11" s="32">
        <f t="shared" si="1"/>
        <v>8.3675302364137671E-2</v>
      </c>
    </row>
    <row r="12" spans="1:7" ht="13.8" x14ac:dyDescent="0.25">
      <c r="A12" s="20" t="s">
        <v>96</v>
      </c>
      <c r="B12" s="21">
        <v>288151.44309000002</v>
      </c>
      <c r="C12" s="21">
        <v>201034.25299099999</v>
      </c>
      <c r="D12" s="31">
        <f t="shared" si="0"/>
        <v>-0.30233126429906587</v>
      </c>
      <c r="E12" s="21">
        <v>654759.415056</v>
      </c>
      <c r="F12" s="21">
        <v>636102.99822499999</v>
      </c>
      <c r="G12" s="31">
        <f t="shared" si="1"/>
        <v>-2.8493544960181083E-2</v>
      </c>
    </row>
    <row r="13" spans="1:7" ht="13.8" x14ac:dyDescent="0.25">
      <c r="A13" s="23" t="s">
        <v>98</v>
      </c>
      <c r="B13" s="24">
        <v>97971.429650000005</v>
      </c>
      <c r="C13" s="24">
        <v>290185.97827999998</v>
      </c>
      <c r="D13" s="32">
        <f t="shared" si="0"/>
        <v>1.9619449192145169</v>
      </c>
      <c r="E13" s="24">
        <v>352965.295178</v>
      </c>
      <c r="F13" s="24">
        <v>475645.83548000001</v>
      </c>
      <c r="G13" s="32">
        <f t="shared" si="1"/>
        <v>0.34757111245209638</v>
      </c>
    </row>
    <row r="14" spans="1:7" ht="13.8" x14ac:dyDescent="0.25">
      <c r="A14" s="20" t="s">
        <v>101</v>
      </c>
      <c r="B14" s="21">
        <v>21911.381430000001</v>
      </c>
      <c r="C14" s="21">
        <v>20170.282169999999</v>
      </c>
      <c r="D14" s="31">
        <f t="shared" si="0"/>
        <v>-7.9460953457556771E-2</v>
      </c>
      <c r="E14" s="21">
        <v>51183.341125999999</v>
      </c>
      <c r="F14" s="21">
        <v>87977.723255000004</v>
      </c>
      <c r="G14" s="31">
        <f t="shared" si="1"/>
        <v>0.71887417506453621</v>
      </c>
    </row>
    <row r="15" spans="1:7" ht="13.8" x14ac:dyDescent="0.25">
      <c r="A15" s="23" t="s">
        <v>102</v>
      </c>
      <c r="B15" s="24">
        <v>2136.4109199999998</v>
      </c>
      <c r="C15" s="24">
        <v>933.25946999999996</v>
      </c>
      <c r="D15" s="32">
        <f t="shared" si="0"/>
        <v>-0.56316481007314834</v>
      </c>
      <c r="E15" s="24">
        <v>4111.60005</v>
      </c>
      <c r="F15" s="24">
        <v>2525.581428</v>
      </c>
      <c r="G15" s="32">
        <f t="shared" si="1"/>
        <v>-0.38574243669444452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1"/>
  <sheetViews>
    <sheetView showGridLines="0" zoomScaleNormal="100" workbookViewId="0">
      <selection activeCell="A2" sqref="A2"/>
    </sheetView>
  </sheetViews>
  <sheetFormatPr defaultRowHeight="13.2" x14ac:dyDescent="0.25"/>
  <cols>
    <col min="1" max="1" width="20" customWidth="1"/>
    <col min="2" max="3" width="12.6640625" bestFit="1" customWidth="1"/>
    <col min="4" max="4" width="9.6640625" bestFit="1" customWidth="1"/>
  </cols>
  <sheetData>
    <row r="1" spans="1:4" ht="13.8" x14ac:dyDescent="0.25">
      <c r="A1" s="28" t="s">
        <v>362</v>
      </c>
      <c r="B1" s="28"/>
      <c r="C1" s="28"/>
      <c r="D1" s="28"/>
    </row>
    <row r="2" spans="1:4" ht="13.8" x14ac:dyDescent="0.25">
      <c r="A2" s="1"/>
      <c r="B2" s="1">
        <v>2014</v>
      </c>
      <c r="C2" s="1">
        <v>2015</v>
      </c>
      <c r="D2" s="1"/>
    </row>
    <row r="3" spans="1:4" ht="13.8" x14ac:dyDescent="0.25">
      <c r="A3" s="2" t="s">
        <v>103</v>
      </c>
      <c r="B3" s="3" t="s">
        <v>1</v>
      </c>
      <c r="C3" s="3" t="s">
        <v>1</v>
      </c>
      <c r="D3" s="3" t="s">
        <v>2</v>
      </c>
    </row>
    <row r="4" spans="1:4" ht="13.5" customHeight="1" x14ac:dyDescent="0.25">
      <c r="A4" s="4" t="s">
        <v>3</v>
      </c>
      <c r="B4" s="5">
        <v>12973284.755009999</v>
      </c>
      <c r="C4" s="5">
        <v>11229198.824069999</v>
      </c>
      <c r="D4" s="6">
        <f t="shared" ref="D4:D67" si="0">IF(B4=0,"",(C4/B4-1))</f>
        <v>-0.13443672623207259</v>
      </c>
    </row>
    <row r="5" spans="1:4" ht="13.8" x14ac:dyDescent="0.25">
      <c r="A5" s="7" t="s">
        <v>104</v>
      </c>
      <c r="B5" s="13">
        <v>1308052.8243100001</v>
      </c>
      <c r="C5" s="13">
        <v>1063318.5945900001</v>
      </c>
      <c r="D5" s="26">
        <f t="shared" si="0"/>
        <v>-0.18709812415190319</v>
      </c>
    </row>
    <row r="6" spans="1:4" ht="13.8" x14ac:dyDescent="0.25">
      <c r="A6" s="10" t="s">
        <v>105</v>
      </c>
      <c r="B6" s="11">
        <v>989002.81403000001</v>
      </c>
      <c r="C6" s="11">
        <v>712748.73069</v>
      </c>
      <c r="D6" s="27">
        <f t="shared" si="0"/>
        <v>-0.27932588201070607</v>
      </c>
    </row>
    <row r="7" spans="1:4" ht="13.8" x14ac:dyDescent="0.25">
      <c r="A7" s="7" t="s">
        <v>106</v>
      </c>
      <c r="B7" s="13">
        <v>788581.36583000002</v>
      </c>
      <c r="C7" s="13">
        <v>711769.88173000002</v>
      </c>
      <c r="D7" s="26">
        <f t="shared" si="0"/>
        <v>-9.7404640064191916E-2</v>
      </c>
    </row>
    <row r="8" spans="1:4" ht="13.8" x14ac:dyDescent="0.25">
      <c r="A8" s="10" t="s">
        <v>107</v>
      </c>
      <c r="B8" s="11">
        <v>439562.87569000002</v>
      </c>
      <c r="C8" s="11">
        <v>535325.25893000001</v>
      </c>
      <c r="D8" s="27">
        <f t="shared" si="0"/>
        <v>0.21785821445834763</v>
      </c>
    </row>
    <row r="9" spans="1:4" ht="13.8" x14ac:dyDescent="0.25">
      <c r="A9" s="7" t="s">
        <v>108</v>
      </c>
      <c r="B9" s="13">
        <v>616182.80899000005</v>
      </c>
      <c r="C9" s="13">
        <v>522919.46016000002</v>
      </c>
      <c r="D9" s="26">
        <f t="shared" si="0"/>
        <v>-0.15135662253036597</v>
      </c>
    </row>
    <row r="10" spans="1:4" ht="13.8" x14ac:dyDescent="0.25">
      <c r="A10" s="10" t="s">
        <v>109</v>
      </c>
      <c r="B10" s="11">
        <v>584087.62748000002</v>
      </c>
      <c r="C10" s="11">
        <v>458855.71990999999</v>
      </c>
      <c r="D10" s="27">
        <f t="shared" si="0"/>
        <v>-0.21440602690096899</v>
      </c>
    </row>
    <row r="11" spans="1:4" ht="13.8" x14ac:dyDescent="0.25">
      <c r="A11" s="7" t="s">
        <v>110</v>
      </c>
      <c r="B11" s="13">
        <v>283304.09659999999</v>
      </c>
      <c r="C11" s="13">
        <v>394985.35159999999</v>
      </c>
      <c r="D11" s="26">
        <f t="shared" si="0"/>
        <v>0.39420981320183279</v>
      </c>
    </row>
    <row r="12" spans="1:4" ht="13.8" x14ac:dyDescent="0.25">
      <c r="A12" s="10" t="s">
        <v>111</v>
      </c>
      <c r="B12" s="11">
        <v>422158.29232000001</v>
      </c>
      <c r="C12" s="11">
        <v>374597.44166000001</v>
      </c>
      <c r="D12" s="27">
        <f t="shared" si="0"/>
        <v>-0.11266117834290557</v>
      </c>
    </row>
    <row r="13" spans="1:4" ht="13.8" x14ac:dyDescent="0.25">
      <c r="A13" s="7" t="s">
        <v>112</v>
      </c>
      <c r="B13" s="13">
        <v>486133.39155</v>
      </c>
      <c r="C13" s="13">
        <v>328050.95397999999</v>
      </c>
      <c r="D13" s="26">
        <f t="shared" si="0"/>
        <v>-0.32518325282278171</v>
      </c>
    </row>
    <row r="14" spans="1:4" ht="13.8" x14ac:dyDescent="0.25">
      <c r="A14" s="10" t="s">
        <v>113</v>
      </c>
      <c r="B14" s="11">
        <v>261754.46395</v>
      </c>
      <c r="C14" s="11">
        <v>302469.69741999998</v>
      </c>
      <c r="D14" s="27">
        <f t="shared" si="0"/>
        <v>0.15554742736986271</v>
      </c>
    </row>
    <row r="15" spans="1:4" ht="13.8" x14ac:dyDescent="0.25">
      <c r="A15" s="7" t="s">
        <v>114</v>
      </c>
      <c r="B15" s="13">
        <v>282904.86329000001</v>
      </c>
      <c r="C15" s="13">
        <v>240207.79813000001</v>
      </c>
      <c r="D15" s="26">
        <f t="shared" si="0"/>
        <v>-0.15092375812653358</v>
      </c>
    </row>
    <row r="16" spans="1:4" ht="13.8" x14ac:dyDescent="0.25">
      <c r="A16" s="10" t="s">
        <v>115</v>
      </c>
      <c r="B16" s="11">
        <v>317032.96344000002</v>
      </c>
      <c r="C16" s="11">
        <v>237839.61733000001</v>
      </c>
      <c r="D16" s="27">
        <f t="shared" si="0"/>
        <v>-0.24979530598554844</v>
      </c>
    </row>
    <row r="17" spans="1:4" ht="13.8" x14ac:dyDescent="0.25">
      <c r="A17" s="7" t="s">
        <v>116</v>
      </c>
      <c r="B17" s="13">
        <v>285150.48019999999</v>
      </c>
      <c r="C17" s="13">
        <v>230125.97667</v>
      </c>
      <c r="D17" s="26">
        <f t="shared" si="0"/>
        <v>-0.19296654696638305</v>
      </c>
    </row>
    <row r="18" spans="1:4" ht="13.8" x14ac:dyDescent="0.25">
      <c r="A18" s="10" t="s">
        <v>117</v>
      </c>
      <c r="B18" s="11">
        <v>272253.46745</v>
      </c>
      <c r="C18" s="11">
        <v>221982.55992999999</v>
      </c>
      <c r="D18" s="27">
        <f t="shared" si="0"/>
        <v>-0.18464744633319452</v>
      </c>
    </row>
    <row r="19" spans="1:4" ht="13.8" x14ac:dyDescent="0.25">
      <c r="A19" s="7" t="s">
        <v>118</v>
      </c>
      <c r="B19" s="13">
        <v>256075.65199000001</v>
      </c>
      <c r="C19" s="13">
        <v>219152.71382999999</v>
      </c>
      <c r="D19" s="26">
        <f t="shared" si="0"/>
        <v>-0.14418761749922981</v>
      </c>
    </row>
    <row r="20" spans="1:4" ht="13.8" x14ac:dyDescent="0.25">
      <c r="A20" s="10" t="s">
        <v>119</v>
      </c>
      <c r="B20" s="11">
        <v>189088.48845999999</v>
      </c>
      <c r="C20" s="11">
        <v>200436.69151</v>
      </c>
      <c r="D20" s="27">
        <f t="shared" si="0"/>
        <v>6.0015303641292927E-2</v>
      </c>
    </row>
    <row r="21" spans="1:4" ht="13.8" x14ac:dyDescent="0.25">
      <c r="A21" s="7" t="s">
        <v>120</v>
      </c>
      <c r="B21" s="13">
        <v>232828.28643000001</v>
      </c>
      <c r="C21" s="13">
        <v>193627.44596000001</v>
      </c>
      <c r="D21" s="26">
        <f t="shared" si="0"/>
        <v>-0.1683680323859007</v>
      </c>
    </row>
    <row r="22" spans="1:4" ht="13.8" x14ac:dyDescent="0.25">
      <c r="A22" s="10" t="s">
        <v>121</v>
      </c>
      <c r="B22" s="11">
        <v>205261.67115000001</v>
      </c>
      <c r="C22" s="11">
        <v>187987.06735</v>
      </c>
      <c r="D22" s="27">
        <f t="shared" si="0"/>
        <v>-8.4158935778010702E-2</v>
      </c>
    </row>
    <row r="23" spans="1:4" ht="13.8" x14ac:dyDescent="0.25">
      <c r="A23" s="7" t="s">
        <v>122</v>
      </c>
      <c r="B23" s="13">
        <v>195701.18041999999</v>
      </c>
      <c r="C23" s="13">
        <v>171908.72503</v>
      </c>
      <c r="D23" s="26">
        <f t="shared" si="0"/>
        <v>-0.1215754311697983</v>
      </c>
    </row>
    <row r="24" spans="1:4" ht="13.8" x14ac:dyDescent="0.25">
      <c r="A24" s="10" t="s">
        <v>123</v>
      </c>
      <c r="B24" s="11">
        <v>166513.08254</v>
      </c>
      <c r="C24" s="11">
        <v>167846.98480000001</v>
      </c>
      <c r="D24" s="27">
        <f t="shared" si="0"/>
        <v>8.0107955462271896E-3</v>
      </c>
    </row>
    <row r="25" spans="1:4" ht="13.8" x14ac:dyDescent="0.25">
      <c r="A25" s="7" t="s">
        <v>124</v>
      </c>
      <c r="B25" s="13">
        <v>226651.03151</v>
      </c>
      <c r="C25" s="13">
        <v>155137.56612999999</v>
      </c>
      <c r="D25" s="26">
        <f t="shared" si="0"/>
        <v>-0.31552234685878666</v>
      </c>
    </row>
    <row r="26" spans="1:4" ht="13.8" x14ac:dyDescent="0.25">
      <c r="A26" s="10" t="s">
        <v>125</v>
      </c>
      <c r="B26" s="11">
        <v>172084.43216999999</v>
      </c>
      <c r="C26" s="11">
        <v>144419.67262999999</v>
      </c>
      <c r="D26" s="27">
        <f t="shared" si="0"/>
        <v>-0.16076270927674818</v>
      </c>
    </row>
    <row r="27" spans="1:4" ht="13.8" x14ac:dyDescent="0.25">
      <c r="A27" s="7" t="s">
        <v>126</v>
      </c>
      <c r="B27" s="13">
        <v>219939.30705999999</v>
      </c>
      <c r="C27" s="13">
        <v>136856.27327000001</v>
      </c>
      <c r="D27" s="26">
        <f t="shared" si="0"/>
        <v>-0.37775436733250567</v>
      </c>
    </row>
    <row r="28" spans="1:4" ht="13.8" x14ac:dyDescent="0.25">
      <c r="A28" s="10" t="s">
        <v>127</v>
      </c>
      <c r="B28" s="11">
        <v>138188.46455</v>
      </c>
      <c r="C28" s="11">
        <v>131405.34065999999</v>
      </c>
      <c r="D28" s="27">
        <f t="shared" si="0"/>
        <v>-4.908603559702851E-2</v>
      </c>
    </row>
    <row r="29" spans="1:4" ht="13.8" x14ac:dyDescent="0.25">
      <c r="A29" s="7" t="s">
        <v>128</v>
      </c>
      <c r="B29" s="13">
        <v>132181.55578</v>
      </c>
      <c r="C29" s="13">
        <v>105047.11268000001</v>
      </c>
      <c r="D29" s="26">
        <f t="shared" si="0"/>
        <v>-0.20528161391262445</v>
      </c>
    </row>
    <row r="30" spans="1:4" ht="13.8" x14ac:dyDescent="0.25">
      <c r="A30" s="10" t="s">
        <v>129</v>
      </c>
      <c r="B30" s="11">
        <v>117548.09596000001</v>
      </c>
      <c r="C30" s="11">
        <v>101582.12821</v>
      </c>
      <c r="D30" s="27">
        <f t="shared" si="0"/>
        <v>-0.13582497972092211</v>
      </c>
    </row>
    <row r="31" spans="1:4" ht="13.8" x14ac:dyDescent="0.25">
      <c r="A31" s="7" t="s">
        <v>130</v>
      </c>
      <c r="B31" s="13">
        <v>112343.71934</v>
      </c>
      <c r="C31" s="13">
        <v>92691.418780000007</v>
      </c>
      <c r="D31" s="26">
        <f t="shared" si="0"/>
        <v>-0.17493012226632576</v>
      </c>
    </row>
    <row r="32" spans="1:4" ht="13.8" x14ac:dyDescent="0.25">
      <c r="A32" s="10" t="s">
        <v>131</v>
      </c>
      <c r="B32" s="11">
        <v>119253.19098</v>
      </c>
      <c r="C32" s="11">
        <v>89706.412110000005</v>
      </c>
      <c r="D32" s="27">
        <f t="shared" si="0"/>
        <v>-0.24776510068359758</v>
      </c>
    </row>
    <row r="33" spans="1:4" ht="13.8" x14ac:dyDescent="0.25">
      <c r="A33" s="7" t="s">
        <v>132</v>
      </c>
      <c r="B33" s="13">
        <v>143884.52956</v>
      </c>
      <c r="C33" s="13">
        <v>88664.191810000004</v>
      </c>
      <c r="D33" s="26">
        <f t="shared" si="0"/>
        <v>-0.38378231432430032</v>
      </c>
    </row>
    <row r="34" spans="1:4" ht="13.8" x14ac:dyDescent="0.25">
      <c r="A34" s="10" t="s">
        <v>133</v>
      </c>
      <c r="B34" s="11">
        <v>82521.143370000005</v>
      </c>
      <c r="C34" s="11">
        <v>83508.697650000002</v>
      </c>
      <c r="D34" s="27">
        <f t="shared" si="0"/>
        <v>1.196728789338386E-2</v>
      </c>
    </row>
    <row r="35" spans="1:4" ht="13.8" x14ac:dyDescent="0.25">
      <c r="A35" s="7" t="s">
        <v>134</v>
      </c>
      <c r="B35" s="13">
        <v>82781.10355</v>
      </c>
      <c r="C35" s="13">
        <v>81188.849860000002</v>
      </c>
      <c r="D35" s="26">
        <f t="shared" si="0"/>
        <v>-1.9234506689540187E-2</v>
      </c>
    </row>
    <row r="36" spans="1:4" ht="13.8" x14ac:dyDescent="0.25">
      <c r="A36" s="10" t="s">
        <v>135</v>
      </c>
      <c r="B36" s="11">
        <v>75422.226649999997</v>
      </c>
      <c r="C36" s="11">
        <v>74745.987980000005</v>
      </c>
      <c r="D36" s="27">
        <f t="shared" si="0"/>
        <v>-8.9660395885433619E-3</v>
      </c>
    </row>
    <row r="37" spans="1:4" ht="13.8" x14ac:dyDescent="0.25">
      <c r="A37" s="7" t="s">
        <v>136</v>
      </c>
      <c r="B37" s="13">
        <v>79088.287049999999</v>
      </c>
      <c r="C37" s="13">
        <v>69791.041259999998</v>
      </c>
      <c r="D37" s="26">
        <f t="shared" si="0"/>
        <v>-0.11755528077276778</v>
      </c>
    </row>
    <row r="38" spans="1:4" ht="13.8" x14ac:dyDescent="0.25">
      <c r="A38" s="10" t="s">
        <v>137</v>
      </c>
      <c r="B38" s="11">
        <v>76641.641109999997</v>
      </c>
      <c r="C38" s="11">
        <v>68760.350789999997</v>
      </c>
      <c r="D38" s="27">
        <f t="shared" si="0"/>
        <v>-0.10283300573755161</v>
      </c>
    </row>
    <row r="39" spans="1:4" ht="13.8" x14ac:dyDescent="0.25">
      <c r="A39" s="7" t="s">
        <v>138</v>
      </c>
      <c r="B39" s="13">
        <v>99206.810159999994</v>
      </c>
      <c r="C39" s="13">
        <v>68651.483670000001</v>
      </c>
      <c r="D39" s="26">
        <f t="shared" si="0"/>
        <v>-0.30799625994143542</v>
      </c>
    </row>
    <row r="40" spans="1:4" ht="13.8" x14ac:dyDescent="0.25">
      <c r="A40" s="10" t="s">
        <v>139</v>
      </c>
      <c r="B40" s="11">
        <v>64250.996959999997</v>
      </c>
      <c r="C40" s="11">
        <v>64539.741719999998</v>
      </c>
      <c r="D40" s="27">
        <f t="shared" si="0"/>
        <v>4.4940121346250805E-3</v>
      </c>
    </row>
    <row r="41" spans="1:4" ht="13.8" x14ac:dyDescent="0.25">
      <c r="A41" s="7" t="s">
        <v>140</v>
      </c>
      <c r="B41" s="13">
        <v>70864.736489999996</v>
      </c>
      <c r="C41" s="13">
        <v>63857.244489999997</v>
      </c>
      <c r="D41" s="26">
        <f t="shared" si="0"/>
        <v>-9.8885459074399495E-2</v>
      </c>
    </row>
    <row r="42" spans="1:4" ht="13.8" x14ac:dyDescent="0.25">
      <c r="A42" s="10" t="s">
        <v>141</v>
      </c>
      <c r="B42" s="11">
        <v>82619.689970000007</v>
      </c>
      <c r="C42" s="11">
        <v>63839.328840000002</v>
      </c>
      <c r="D42" s="27">
        <f t="shared" si="0"/>
        <v>-0.22731096106532633</v>
      </c>
    </row>
    <row r="43" spans="1:4" ht="13.8" x14ac:dyDescent="0.25">
      <c r="A43" s="7" t="s">
        <v>142</v>
      </c>
      <c r="B43" s="13">
        <v>90247.497069999998</v>
      </c>
      <c r="C43" s="13">
        <v>63736.883679999999</v>
      </c>
      <c r="D43" s="26">
        <f t="shared" si="0"/>
        <v>-0.2937545555356198</v>
      </c>
    </row>
    <row r="44" spans="1:4" ht="13.8" x14ac:dyDescent="0.25">
      <c r="A44" s="10" t="s">
        <v>143</v>
      </c>
      <c r="B44" s="11">
        <v>17021.857489999999</v>
      </c>
      <c r="C44" s="11">
        <v>60505.083989999999</v>
      </c>
      <c r="D44" s="27">
        <f t="shared" si="0"/>
        <v>2.5545523762929827</v>
      </c>
    </row>
    <row r="45" spans="1:4" ht="13.8" x14ac:dyDescent="0.25">
      <c r="A45" s="7" t="s">
        <v>144</v>
      </c>
      <c r="B45" s="13">
        <v>49955.058069999999</v>
      </c>
      <c r="C45" s="13">
        <v>57646.806629999999</v>
      </c>
      <c r="D45" s="26">
        <f t="shared" si="0"/>
        <v>0.15397336840689624</v>
      </c>
    </row>
    <row r="46" spans="1:4" ht="13.8" x14ac:dyDescent="0.25">
      <c r="A46" s="10" t="s">
        <v>145</v>
      </c>
      <c r="B46" s="11">
        <v>87842.551630000002</v>
      </c>
      <c r="C46" s="11">
        <v>57190.834080000001</v>
      </c>
      <c r="D46" s="27">
        <f t="shared" si="0"/>
        <v>-0.34893928945857056</v>
      </c>
    </row>
    <row r="47" spans="1:4" ht="13.8" x14ac:dyDescent="0.25">
      <c r="A47" s="7" t="s">
        <v>146</v>
      </c>
      <c r="B47" s="13">
        <v>61551.25215</v>
      </c>
      <c r="C47" s="13">
        <v>55859.304580000004</v>
      </c>
      <c r="D47" s="26">
        <f t="shared" si="0"/>
        <v>-9.247492733582019E-2</v>
      </c>
    </row>
    <row r="48" spans="1:4" ht="13.8" x14ac:dyDescent="0.25">
      <c r="A48" s="10" t="s">
        <v>147</v>
      </c>
      <c r="B48" s="11">
        <v>34830.877330000003</v>
      </c>
      <c r="C48" s="11">
        <v>52740.936950000003</v>
      </c>
      <c r="D48" s="27">
        <f t="shared" si="0"/>
        <v>0.51420064588996084</v>
      </c>
    </row>
    <row r="49" spans="1:4" ht="13.8" x14ac:dyDescent="0.25">
      <c r="A49" s="7" t="s">
        <v>148</v>
      </c>
      <c r="B49" s="13">
        <v>72443.741949999996</v>
      </c>
      <c r="C49" s="13">
        <v>51272.813880000002</v>
      </c>
      <c r="D49" s="26">
        <f t="shared" si="0"/>
        <v>-0.29223957101238607</v>
      </c>
    </row>
    <row r="50" spans="1:4" ht="13.8" x14ac:dyDescent="0.25">
      <c r="A50" s="10" t="s">
        <v>149</v>
      </c>
      <c r="B50" s="11">
        <v>53387.228810000001</v>
      </c>
      <c r="C50" s="11">
        <v>46632.880850000001</v>
      </c>
      <c r="D50" s="27">
        <f t="shared" si="0"/>
        <v>-0.12651617457122699</v>
      </c>
    </row>
    <row r="51" spans="1:4" ht="13.8" x14ac:dyDescent="0.25">
      <c r="A51" s="7" t="s">
        <v>150</v>
      </c>
      <c r="B51" s="13">
        <v>74496.288839999994</v>
      </c>
      <c r="C51" s="13">
        <v>45400.95624</v>
      </c>
      <c r="D51" s="26">
        <f t="shared" si="0"/>
        <v>-0.39056083266764774</v>
      </c>
    </row>
    <row r="52" spans="1:4" ht="13.8" x14ac:dyDescent="0.25">
      <c r="A52" s="10" t="s">
        <v>151</v>
      </c>
      <c r="B52" s="11">
        <v>38499.01251</v>
      </c>
      <c r="C52" s="11">
        <v>45358.94556</v>
      </c>
      <c r="D52" s="27">
        <f t="shared" si="0"/>
        <v>0.17818464949505275</v>
      </c>
    </row>
    <row r="53" spans="1:4" ht="13.8" x14ac:dyDescent="0.25">
      <c r="A53" s="7" t="s">
        <v>152</v>
      </c>
      <c r="B53" s="13">
        <v>67826.867589999994</v>
      </c>
      <c r="C53" s="13">
        <v>45349.365019999997</v>
      </c>
      <c r="D53" s="26">
        <f t="shared" si="0"/>
        <v>-0.33139526221190185</v>
      </c>
    </row>
    <row r="54" spans="1:4" ht="13.8" x14ac:dyDescent="0.25">
      <c r="A54" s="10" t="s">
        <v>153</v>
      </c>
      <c r="B54" s="11">
        <v>76202.873930000002</v>
      </c>
      <c r="C54" s="11">
        <v>45297.479440000003</v>
      </c>
      <c r="D54" s="27">
        <f t="shared" si="0"/>
        <v>-0.40556730863444479</v>
      </c>
    </row>
    <row r="55" spans="1:4" ht="13.8" x14ac:dyDescent="0.25">
      <c r="A55" s="7" t="s">
        <v>154</v>
      </c>
      <c r="B55" s="13">
        <v>43559.179519999998</v>
      </c>
      <c r="C55" s="13">
        <v>43105.106829999997</v>
      </c>
      <c r="D55" s="26">
        <f t="shared" si="0"/>
        <v>-1.0424270957434256E-2</v>
      </c>
    </row>
    <row r="56" spans="1:4" ht="13.8" x14ac:dyDescent="0.25">
      <c r="A56" s="10" t="s">
        <v>155</v>
      </c>
      <c r="B56" s="11">
        <v>46688.676509999998</v>
      </c>
      <c r="C56" s="11">
        <v>42896.792889999997</v>
      </c>
      <c r="D56" s="27">
        <f t="shared" si="0"/>
        <v>-8.1216344164046661E-2</v>
      </c>
    </row>
    <row r="57" spans="1:4" ht="13.8" x14ac:dyDescent="0.25">
      <c r="A57" s="7" t="s">
        <v>156</v>
      </c>
      <c r="B57" s="13">
        <v>24010.82977</v>
      </c>
      <c r="C57" s="13">
        <v>42587.623</v>
      </c>
      <c r="D57" s="26">
        <f t="shared" si="0"/>
        <v>0.77368393378934863</v>
      </c>
    </row>
    <row r="58" spans="1:4" ht="13.8" x14ac:dyDescent="0.25">
      <c r="A58" s="10" t="s">
        <v>157</v>
      </c>
      <c r="B58" s="11">
        <v>10996.76655</v>
      </c>
      <c r="C58" s="11">
        <v>42139.982479999999</v>
      </c>
      <c r="D58" s="27">
        <f t="shared" si="0"/>
        <v>2.8320339245539405</v>
      </c>
    </row>
    <row r="59" spans="1:4" ht="13.8" x14ac:dyDescent="0.25">
      <c r="A59" s="7" t="s">
        <v>158</v>
      </c>
      <c r="B59" s="13">
        <v>29150.839840000001</v>
      </c>
      <c r="C59" s="13">
        <v>41670.901709999998</v>
      </c>
      <c r="D59" s="26">
        <f t="shared" si="0"/>
        <v>0.42949232127509074</v>
      </c>
    </row>
    <row r="60" spans="1:4" ht="13.8" x14ac:dyDescent="0.25">
      <c r="A60" s="10" t="s">
        <v>159</v>
      </c>
      <c r="B60" s="11">
        <v>18959.016390000001</v>
      </c>
      <c r="C60" s="11">
        <v>40106.588159999999</v>
      </c>
      <c r="D60" s="27">
        <f t="shared" si="0"/>
        <v>1.1154361246902216</v>
      </c>
    </row>
    <row r="61" spans="1:4" ht="13.8" x14ac:dyDescent="0.25">
      <c r="A61" s="7" t="s">
        <v>160</v>
      </c>
      <c r="B61" s="13">
        <v>49312.079689999999</v>
      </c>
      <c r="C61" s="13">
        <v>39014.051310000003</v>
      </c>
      <c r="D61" s="26">
        <f t="shared" si="0"/>
        <v>-0.2088337876791746</v>
      </c>
    </row>
    <row r="62" spans="1:4" ht="13.8" x14ac:dyDescent="0.25">
      <c r="A62" s="10" t="s">
        <v>161</v>
      </c>
      <c r="B62" s="11">
        <v>28852.920020000001</v>
      </c>
      <c r="C62" s="11">
        <v>35112.361929999999</v>
      </c>
      <c r="D62" s="27">
        <f t="shared" si="0"/>
        <v>0.2169430998894093</v>
      </c>
    </row>
    <row r="63" spans="1:4" ht="13.8" x14ac:dyDescent="0.25">
      <c r="A63" s="7" t="s">
        <v>162</v>
      </c>
      <c r="B63" s="13">
        <v>46182.637009999999</v>
      </c>
      <c r="C63" s="13">
        <v>34128.369870000002</v>
      </c>
      <c r="D63" s="26">
        <f t="shared" si="0"/>
        <v>-0.26101296765253723</v>
      </c>
    </row>
    <row r="64" spans="1:4" ht="13.8" x14ac:dyDescent="0.25">
      <c r="A64" s="10" t="s">
        <v>163</v>
      </c>
      <c r="B64" s="11">
        <v>38446.341540000001</v>
      </c>
      <c r="C64" s="11">
        <v>33010.163099999998</v>
      </c>
      <c r="D64" s="27">
        <f t="shared" si="0"/>
        <v>-0.14139650802259407</v>
      </c>
    </row>
    <row r="65" spans="1:4" ht="13.8" x14ac:dyDescent="0.25">
      <c r="A65" s="7" t="s">
        <v>164</v>
      </c>
      <c r="B65" s="13">
        <v>30943.772560000001</v>
      </c>
      <c r="C65" s="13">
        <v>32338.894359999998</v>
      </c>
      <c r="D65" s="26">
        <f t="shared" si="0"/>
        <v>4.5085704960339035E-2</v>
      </c>
    </row>
    <row r="66" spans="1:4" ht="13.8" x14ac:dyDescent="0.25">
      <c r="A66" s="10" t="s">
        <v>165</v>
      </c>
      <c r="B66" s="11">
        <v>18017.3776</v>
      </c>
      <c r="C66" s="11">
        <v>32311.971099999999</v>
      </c>
      <c r="D66" s="27">
        <f t="shared" si="0"/>
        <v>0.79337813844785043</v>
      </c>
    </row>
    <row r="67" spans="1:4" ht="13.8" x14ac:dyDescent="0.25">
      <c r="A67" s="7" t="s">
        <v>166</v>
      </c>
      <c r="B67" s="13">
        <v>35045.607199999999</v>
      </c>
      <c r="C67" s="13">
        <v>31695.814880000002</v>
      </c>
      <c r="D67" s="26">
        <f t="shared" si="0"/>
        <v>-9.5583800300084287E-2</v>
      </c>
    </row>
    <row r="68" spans="1:4" ht="13.8" x14ac:dyDescent="0.25">
      <c r="A68" s="10" t="s">
        <v>167</v>
      </c>
      <c r="B68" s="11">
        <v>34361.988449999997</v>
      </c>
      <c r="C68" s="11">
        <v>31370.521410000001</v>
      </c>
      <c r="D68" s="27">
        <f t="shared" ref="D68:D131" si="1">IF(B68=0,"",(C68/B68-1))</f>
        <v>-8.7057448504555213E-2</v>
      </c>
    </row>
    <row r="69" spans="1:4" ht="13.8" x14ac:dyDescent="0.25">
      <c r="A69" s="7" t="s">
        <v>168</v>
      </c>
      <c r="B69" s="13">
        <v>24032.652979999999</v>
      </c>
      <c r="C69" s="13">
        <v>31367.23659</v>
      </c>
      <c r="D69" s="26">
        <f t="shared" si="1"/>
        <v>0.3051924236622503</v>
      </c>
    </row>
    <row r="70" spans="1:4" ht="13.8" x14ac:dyDescent="0.25">
      <c r="A70" s="10" t="s">
        <v>169</v>
      </c>
      <c r="B70" s="11">
        <v>27987.50576</v>
      </c>
      <c r="C70" s="11">
        <v>26373.545620000001</v>
      </c>
      <c r="D70" s="27">
        <f t="shared" si="1"/>
        <v>-5.7667165978995016E-2</v>
      </c>
    </row>
    <row r="71" spans="1:4" ht="13.8" x14ac:dyDescent="0.25">
      <c r="A71" s="7" t="s">
        <v>170</v>
      </c>
      <c r="B71" s="13">
        <v>28958.765520000001</v>
      </c>
      <c r="C71" s="13">
        <v>25228.575069999999</v>
      </c>
      <c r="D71" s="26">
        <f t="shared" si="1"/>
        <v>-0.12881040966417556</v>
      </c>
    </row>
    <row r="72" spans="1:4" ht="13.8" x14ac:dyDescent="0.25">
      <c r="A72" s="10" t="s">
        <v>171</v>
      </c>
      <c r="B72" s="11">
        <v>15532.19263</v>
      </c>
      <c r="C72" s="11">
        <v>23846.304960000001</v>
      </c>
      <c r="D72" s="27">
        <f t="shared" si="1"/>
        <v>0.53528259197233519</v>
      </c>
    </row>
    <row r="73" spans="1:4" ht="13.8" x14ac:dyDescent="0.25">
      <c r="A73" s="7" t="s">
        <v>172</v>
      </c>
      <c r="B73" s="13">
        <v>18481.286639999998</v>
      </c>
      <c r="C73" s="13">
        <v>23422.730670000001</v>
      </c>
      <c r="D73" s="26">
        <f t="shared" si="1"/>
        <v>0.26737554187948054</v>
      </c>
    </row>
    <row r="74" spans="1:4" ht="13.8" x14ac:dyDescent="0.25">
      <c r="A74" s="10" t="s">
        <v>173</v>
      </c>
      <c r="B74" s="11">
        <v>32430.080000000002</v>
      </c>
      <c r="C74" s="11">
        <v>22592.355390000001</v>
      </c>
      <c r="D74" s="27">
        <f t="shared" si="1"/>
        <v>-0.3033518452621764</v>
      </c>
    </row>
    <row r="75" spans="1:4" ht="13.8" x14ac:dyDescent="0.25">
      <c r="A75" s="7" t="s">
        <v>174</v>
      </c>
      <c r="B75" s="13">
        <v>22176.513760000002</v>
      </c>
      <c r="C75" s="13">
        <v>21727.091189999999</v>
      </c>
      <c r="D75" s="26">
        <f t="shared" si="1"/>
        <v>-2.0265699778773683E-2</v>
      </c>
    </row>
    <row r="76" spans="1:4" ht="13.8" x14ac:dyDescent="0.25">
      <c r="A76" s="10" t="s">
        <v>175</v>
      </c>
      <c r="B76" s="11">
        <v>11156.4126</v>
      </c>
      <c r="C76" s="11">
        <v>21542.015909999998</v>
      </c>
      <c r="D76" s="27">
        <f t="shared" si="1"/>
        <v>0.93090885774518584</v>
      </c>
    </row>
    <row r="77" spans="1:4" ht="13.8" x14ac:dyDescent="0.25">
      <c r="A77" s="7" t="s">
        <v>176</v>
      </c>
      <c r="B77" s="13">
        <v>25013.943240000001</v>
      </c>
      <c r="C77" s="13">
        <v>20945.853899999998</v>
      </c>
      <c r="D77" s="26">
        <f t="shared" si="1"/>
        <v>-0.16263286843534075</v>
      </c>
    </row>
    <row r="78" spans="1:4" ht="13.8" x14ac:dyDescent="0.25">
      <c r="A78" s="10" t="s">
        <v>177</v>
      </c>
      <c r="B78" s="11">
        <v>24355.98115</v>
      </c>
      <c r="C78" s="11">
        <v>20866.251499999998</v>
      </c>
      <c r="D78" s="27">
        <f t="shared" si="1"/>
        <v>-0.14328019177334606</v>
      </c>
    </row>
    <row r="79" spans="1:4" ht="13.8" x14ac:dyDescent="0.25">
      <c r="A79" s="7" t="s">
        <v>178</v>
      </c>
      <c r="B79" s="13">
        <v>28512.135989999999</v>
      </c>
      <c r="C79" s="13">
        <v>20753.28872</v>
      </c>
      <c r="D79" s="26">
        <f t="shared" si="1"/>
        <v>-0.27212437793931832</v>
      </c>
    </row>
    <row r="80" spans="1:4" ht="13.8" x14ac:dyDescent="0.25">
      <c r="A80" s="10" t="s">
        <v>179</v>
      </c>
      <c r="B80" s="11">
        <v>17389.836179999998</v>
      </c>
      <c r="C80" s="11">
        <v>20150.964179999999</v>
      </c>
      <c r="D80" s="27">
        <f t="shared" si="1"/>
        <v>0.1587782640054749</v>
      </c>
    </row>
    <row r="81" spans="1:4" ht="13.8" x14ac:dyDescent="0.25">
      <c r="A81" s="7" t="s">
        <v>180</v>
      </c>
      <c r="B81" s="13">
        <v>27231.245620000002</v>
      </c>
      <c r="C81" s="13">
        <v>19971.143810000001</v>
      </c>
      <c r="D81" s="26">
        <f t="shared" si="1"/>
        <v>-0.26660924407614373</v>
      </c>
    </row>
    <row r="82" spans="1:4" ht="13.8" x14ac:dyDescent="0.25">
      <c r="A82" s="10" t="s">
        <v>181</v>
      </c>
      <c r="B82" s="11">
        <v>16607.503260000001</v>
      </c>
      <c r="C82" s="11">
        <v>19785.478299999999</v>
      </c>
      <c r="D82" s="27">
        <f t="shared" si="1"/>
        <v>0.19135778510754897</v>
      </c>
    </row>
    <row r="83" spans="1:4" ht="13.8" x14ac:dyDescent="0.25">
      <c r="A83" s="7" t="s">
        <v>182</v>
      </c>
      <c r="B83" s="13">
        <v>23393.752840000001</v>
      </c>
      <c r="C83" s="13">
        <v>19416.013149999999</v>
      </c>
      <c r="D83" s="26">
        <f t="shared" si="1"/>
        <v>-0.17003427014064332</v>
      </c>
    </row>
    <row r="84" spans="1:4" ht="13.8" x14ac:dyDescent="0.25">
      <c r="A84" s="10" t="s">
        <v>183</v>
      </c>
      <c r="B84" s="11">
        <v>24657.660739999999</v>
      </c>
      <c r="C84" s="11">
        <v>18981.92729</v>
      </c>
      <c r="D84" s="27">
        <f t="shared" si="1"/>
        <v>-0.23018134241715582</v>
      </c>
    </row>
    <row r="85" spans="1:4" s="15" customFormat="1" ht="13.8" x14ac:dyDescent="0.25">
      <c r="A85" s="7" t="s">
        <v>184</v>
      </c>
      <c r="B85" s="13">
        <v>24271.89329</v>
      </c>
      <c r="C85" s="13">
        <v>17388.126380000002</v>
      </c>
      <c r="D85" s="26">
        <f t="shared" si="1"/>
        <v>-0.28361062846449248</v>
      </c>
    </row>
    <row r="86" spans="1:4" ht="13.8" x14ac:dyDescent="0.25">
      <c r="A86" s="10" t="s">
        <v>185</v>
      </c>
      <c r="B86" s="11">
        <v>10435.75683</v>
      </c>
      <c r="C86" s="11">
        <v>16968.994180000002</v>
      </c>
      <c r="D86" s="27">
        <f t="shared" si="1"/>
        <v>0.62604346349070705</v>
      </c>
    </row>
    <row r="87" spans="1:4" ht="13.8" x14ac:dyDescent="0.25">
      <c r="A87" s="7" t="s">
        <v>186</v>
      </c>
      <c r="B87" s="13">
        <v>16743.663329999999</v>
      </c>
      <c r="C87" s="13">
        <v>16740.70722</v>
      </c>
      <c r="D87" s="26">
        <f t="shared" si="1"/>
        <v>-1.765509698646861E-4</v>
      </c>
    </row>
    <row r="88" spans="1:4" ht="13.8" x14ac:dyDescent="0.25">
      <c r="A88" s="10" t="s">
        <v>187</v>
      </c>
      <c r="B88" s="11">
        <v>8757.0148300000001</v>
      </c>
      <c r="C88" s="11">
        <v>15869.192419999999</v>
      </c>
      <c r="D88" s="27">
        <f t="shared" si="1"/>
        <v>0.81216918414194339</v>
      </c>
    </row>
    <row r="89" spans="1:4" ht="13.8" x14ac:dyDescent="0.25">
      <c r="A89" s="7" t="s">
        <v>188</v>
      </c>
      <c r="B89" s="13">
        <v>45308.175949999997</v>
      </c>
      <c r="C89" s="13">
        <v>15828.76748</v>
      </c>
      <c r="D89" s="26">
        <f t="shared" si="1"/>
        <v>-0.65064213802233195</v>
      </c>
    </row>
    <row r="90" spans="1:4" ht="13.8" x14ac:dyDescent="0.25">
      <c r="A90" s="10" t="s">
        <v>189</v>
      </c>
      <c r="B90" s="11">
        <v>24444.49914</v>
      </c>
      <c r="C90" s="11">
        <v>15792.00943</v>
      </c>
      <c r="D90" s="27">
        <f t="shared" si="1"/>
        <v>-0.35396469612426673</v>
      </c>
    </row>
    <row r="91" spans="1:4" ht="13.8" x14ac:dyDescent="0.25">
      <c r="A91" s="7" t="s">
        <v>190</v>
      </c>
      <c r="B91" s="13">
        <v>9504.8181000000004</v>
      </c>
      <c r="C91" s="13">
        <v>15624.213159999999</v>
      </c>
      <c r="D91" s="26">
        <f t="shared" si="1"/>
        <v>0.64382032308435222</v>
      </c>
    </row>
    <row r="92" spans="1:4" ht="13.8" x14ac:dyDescent="0.25">
      <c r="A92" s="10" t="s">
        <v>191</v>
      </c>
      <c r="B92" s="11">
        <v>18178.67427</v>
      </c>
      <c r="C92" s="11">
        <v>15509.799199999999</v>
      </c>
      <c r="D92" s="27">
        <f t="shared" si="1"/>
        <v>-0.14681351513099095</v>
      </c>
    </row>
    <row r="93" spans="1:4" ht="13.8" x14ac:dyDescent="0.25">
      <c r="A93" s="7" t="s">
        <v>192</v>
      </c>
      <c r="B93" s="13">
        <v>14892.781789999999</v>
      </c>
      <c r="C93" s="13">
        <v>15473.81408</v>
      </c>
      <c r="D93" s="26">
        <f t="shared" si="1"/>
        <v>3.9014355960693914E-2</v>
      </c>
    </row>
    <row r="94" spans="1:4" ht="13.8" x14ac:dyDescent="0.25">
      <c r="A94" s="10" t="s">
        <v>193</v>
      </c>
      <c r="B94" s="11">
        <v>9114.4959899999994</v>
      </c>
      <c r="C94" s="11">
        <v>14521.2441</v>
      </c>
      <c r="D94" s="27">
        <f t="shared" si="1"/>
        <v>0.59320319148003708</v>
      </c>
    </row>
    <row r="95" spans="1:4" ht="13.8" x14ac:dyDescent="0.25">
      <c r="A95" s="7" t="s">
        <v>194</v>
      </c>
      <c r="B95" s="13">
        <v>22556.409640000002</v>
      </c>
      <c r="C95" s="13">
        <v>14334.26642</v>
      </c>
      <c r="D95" s="26">
        <f t="shared" si="1"/>
        <v>-0.36451471449691231</v>
      </c>
    </row>
    <row r="96" spans="1:4" ht="13.8" x14ac:dyDescent="0.25">
      <c r="A96" s="10" t="s">
        <v>195</v>
      </c>
      <c r="B96" s="11">
        <v>21697.15828</v>
      </c>
      <c r="C96" s="11">
        <v>13924.230750000001</v>
      </c>
      <c r="D96" s="27">
        <f t="shared" si="1"/>
        <v>-0.35824633943722139</v>
      </c>
    </row>
    <row r="97" spans="1:4" ht="13.8" x14ac:dyDescent="0.25">
      <c r="A97" s="7" t="s">
        <v>196</v>
      </c>
      <c r="B97" s="13">
        <v>21957.139759999998</v>
      </c>
      <c r="C97" s="13">
        <v>13617.751389999999</v>
      </c>
      <c r="D97" s="26">
        <f t="shared" si="1"/>
        <v>-0.37980303724222408</v>
      </c>
    </row>
    <row r="98" spans="1:4" ht="13.8" x14ac:dyDescent="0.25">
      <c r="A98" s="10" t="s">
        <v>197</v>
      </c>
      <c r="B98" s="11">
        <v>15407.56056</v>
      </c>
      <c r="C98" s="11">
        <v>13591.609920000001</v>
      </c>
      <c r="D98" s="27">
        <f t="shared" si="1"/>
        <v>-0.11786100940043942</v>
      </c>
    </row>
    <row r="99" spans="1:4" ht="13.8" x14ac:dyDescent="0.25">
      <c r="A99" s="7" t="s">
        <v>198</v>
      </c>
      <c r="B99" s="13">
        <v>18761.512449999998</v>
      </c>
      <c r="C99" s="13">
        <v>12713.27319</v>
      </c>
      <c r="D99" s="26">
        <f t="shared" si="1"/>
        <v>-0.322374823251523</v>
      </c>
    </row>
    <row r="100" spans="1:4" ht="13.8" x14ac:dyDescent="0.25">
      <c r="A100" s="10" t="s">
        <v>199</v>
      </c>
      <c r="B100" s="11">
        <v>16960.315200000001</v>
      </c>
      <c r="C100" s="11">
        <v>12314.483329999999</v>
      </c>
      <c r="D100" s="27">
        <f t="shared" si="1"/>
        <v>-0.27392367507415205</v>
      </c>
    </row>
    <row r="101" spans="1:4" ht="13.8" x14ac:dyDescent="0.25">
      <c r="A101" s="7" t="s">
        <v>200</v>
      </c>
      <c r="B101" s="13">
        <v>16506.413430000001</v>
      </c>
      <c r="C101" s="13">
        <v>11846.051509999999</v>
      </c>
      <c r="D101" s="26">
        <f t="shared" si="1"/>
        <v>-0.28233643485082638</v>
      </c>
    </row>
    <row r="102" spans="1:4" ht="13.8" x14ac:dyDescent="0.25">
      <c r="A102" s="10" t="s">
        <v>201</v>
      </c>
      <c r="B102" s="11">
        <v>16751.387340000001</v>
      </c>
      <c r="C102" s="11">
        <v>11053.26116</v>
      </c>
      <c r="D102" s="27">
        <f t="shared" si="1"/>
        <v>-0.34015846355565205</v>
      </c>
    </row>
    <row r="103" spans="1:4" ht="13.8" x14ac:dyDescent="0.25">
      <c r="A103" s="7" t="s">
        <v>202</v>
      </c>
      <c r="B103" s="13">
        <v>12181.77096</v>
      </c>
      <c r="C103" s="13">
        <v>10193.22183</v>
      </c>
      <c r="D103" s="26">
        <f t="shared" si="1"/>
        <v>-0.16323974047202083</v>
      </c>
    </row>
    <row r="104" spans="1:4" ht="13.8" x14ac:dyDescent="0.25">
      <c r="A104" s="10" t="s">
        <v>203</v>
      </c>
      <c r="B104" s="11">
        <v>14165.3231</v>
      </c>
      <c r="C104" s="11">
        <v>10147.90532</v>
      </c>
      <c r="D104" s="27">
        <f t="shared" si="1"/>
        <v>-0.2836093290381777</v>
      </c>
    </row>
    <row r="105" spans="1:4" ht="13.8" x14ac:dyDescent="0.25">
      <c r="A105" s="7" t="s">
        <v>204</v>
      </c>
      <c r="B105" s="13">
        <v>13912.88538</v>
      </c>
      <c r="C105" s="13">
        <v>9971.0483199999999</v>
      </c>
      <c r="D105" s="26">
        <f t="shared" si="1"/>
        <v>-0.28332275817253949</v>
      </c>
    </row>
    <row r="106" spans="1:4" ht="13.8" x14ac:dyDescent="0.25">
      <c r="A106" s="10" t="s">
        <v>205</v>
      </c>
      <c r="B106" s="11">
        <v>7202.4357399999999</v>
      </c>
      <c r="C106" s="11">
        <v>9603.5828099999999</v>
      </c>
      <c r="D106" s="27">
        <f t="shared" si="1"/>
        <v>0.33337986712811696</v>
      </c>
    </row>
    <row r="107" spans="1:4" ht="13.8" x14ac:dyDescent="0.25">
      <c r="A107" s="7" t="s">
        <v>206</v>
      </c>
      <c r="B107" s="13">
        <v>8906.9789899999996</v>
      </c>
      <c r="C107" s="13">
        <v>9455.5742699999992</v>
      </c>
      <c r="D107" s="26">
        <f t="shared" si="1"/>
        <v>6.159162165038401E-2</v>
      </c>
    </row>
    <row r="108" spans="1:4" ht="13.8" x14ac:dyDescent="0.25">
      <c r="A108" s="10" t="s">
        <v>207</v>
      </c>
      <c r="B108" s="11">
        <v>6492.48081</v>
      </c>
      <c r="C108" s="11">
        <v>9229.28773</v>
      </c>
      <c r="D108" s="27">
        <f t="shared" si="1"/>
        <v>0.42153484932672436</v>
      </c>
    </row>
    <row r="109" spans="1:4" ht="13.8" x14ac:dyDescent="0.25">
      <c r="A109" s="7" t="s">
        <v>208</v>
      </c>
      <c r="B109" s="13">
        <v>21306.556270000001</v>
      </c>
      <c r="C109" s="13">
        <v>9227.1744500000004</v>
      </c>
      <c r="D109" s="26">
        <f t="shared" si="1"/>
        <v>-0.56693262237821029</v>
      </c>
    </row>
    <row r="110" spans="1:4" ht="13.8" x14ac:dyDescent="0.25">
      <c r="A110" s="10" t="s">
        <v>209</v>
      </c>
      <c r="B110" s="11">
        <v>18361.21788</v>
      </c>
      <c r="C110" s="11">
        <v>9207.0970899999993</v>
      </c>
      <c r="D110" s="27">
        <f t="shared" si="1"/>
        <v>-0.49855738599840638</v>
      </c>
    </row>
    <row r="111" spans="1:4" ht="13.8" x14ac:dyDescent="0.25">
      <c r="A111" s="7" t="s">
        <v>210</v>
      </c>
      <c r="B111" s="13">
        <v>6548.2798599999996</v>
      </c>
      <c r="C111" s="13">
        <v>8964.1433400000005</v>
      </c>
      <c r="D111" s="26">
        <f t="shared" si="1"/>
        <v>0.36893100656208078</v>
      </c>
    </row>
    <row r="112" spans="1:4" ht="13.8" x14ac:dyDescent="0.25">
      <c r="A112" s="10" t="s">
        <v>211</v>
      </c>
      <c r="B112" s="11">
        <v>4006.3061499999999</v>
      </c>
      <c r="C112" s="11">
        <v>8876.4095899999993</v>
      </c>
      <c r="D112" s="27">
        <f t="shared" si="1"/>
        <v>1.2156094061857954</v>
      </c>
    </row>
    <row r="113" spans="1:4" ht="13.8" x14ac:dyDescent="0.25">
      <c r="A113" s="7" t="s">
        <v>212</v>
      </c>
      <c r="B113" s="13">
        <v>11015.991169999999</v>
      </c>
      <c r="C113" s="13">
        <v>8851.4556599999996</v>
      </c>
      <c r="D113" s="26">
        <f t="shared" si="1"/>
        <v>-0.1964903090967165</v>
      </c>
    </row>
    <row r="114" spans="1:4" ht="13.8" x14ac:dyDescent="0.25">
      <c r="A114" s="10" t="s">
        <v>213</v>
      </c>
      <c r="B114" s="11">
        <v>8342.3956799999996</v>
      </c>
      <c r="C114" s="11">
        <v>7299.92544</v>
      </c>
      <c r="D114" s="27">
        <f t="shared" si="1"/>
        <v>-0.12496053651581285</v>
      </c>
    </row>
    <row r="115" spans="1:4" ht="13.8" x14ac:dyDescent="0.25">
      <c r="A115" s="7" t="s">
        <v>214</v>
      </c>
      <c r="B115" s="13">
        <v>442.23092000000003</v>
      </c>
      <c r="C115" s="13">
        <v>6621.1843099999996</v>
      </c>
      <c r="D115" s="26">
        <f t="shared" si="1"/>
        <v>13.972232855178918</v>
      </c>
    </row>
    <row r="116" spans="1:4" ht="13.8" x14ac:dyDescent="0.25">
      <c r="A116" s="10" t="s">
        <v>215</v>
      </c>
      <c r="B116" s="11">
        <v>9018.4453799999992</v>
      </c>
      <c r="C116" s="11">
        <v>6612.7535399999997</v>
      </c>
      <c r="D116" s="27">
        <f t="shared" si="1"/>
        <v>-0.26675238787109001</v>
      </c>
    </row>
    <row r="117" spans="1:4" ht="13.8" x14ac:dyDescent="0.25">
      <c r="A117" s="7" t="s">
        <v>216</v>
      </c>
      <c r="B117" s="13">
        <v>4199.60502</v>
      </c>
      <c r="C117" s="13">
        <v>6515.7743700000001</v>
      </c>
      <c r="D117" s="26">
        <f t="shared" si="1"/>
        <v>0.55152075944513479</v>
      </c>
    </row>
    <row r="118" spans="1:4" ht="13.8" x14ac:dyDescent="0.25">
      <c r="A118" s="10" t="s">
        <v>217</v>
      </c>
      <c r="B118" s="11">
        <v>8793.8068399999993</v>
      </c>
      <c r="C118" s="11">
        <v>6511.3879999999999</v>
      </c>
      <c r="D118" s="27">
        <f t="shared" si="1"/>
        <v>-0.25954843920588089</v>
      </c>
    </row>
    <row r="119" spans="1:4" ht="13.8" x14ac:dyDescent="0.25">
      <c r="A119" s="7" t="s">
        <v>218</v>
      </c>
      <c r="B119" s="13">
        <v>7468.9691599999996</v>
      </c>
      <c r="C119" s="13">
        <v>6228.91021</v>
      </c>
      <c r="D119" s="26">
        <f t="shared" si="1"/>
        <v>-0.16602812562691038</v>
      </c>
    </row>
    <row r="120" spans="1:4" ht="13.8" x14ac:dyDescent="0.25">
      <c r="A120" s="10" t="s">
        <v>219</v>
      </c>
      <c r="B120" s="11">
        <v>367.74452000000002</v>
      </c>
      <c r="C120" s="11">
        <v>6123.3867899999996</v>
      </c>
      <c r="D120" s="27">
        <f t="shared" si="1"/>
        <v>15.651197929475604</v>
      </c>
    </row>
    <row r="121" spans="1:4" ht="13.8" x14ac:dyDescent="0.25">
      <c r="A121" s="7" t="s">
        <v>220</v>
      </c>
      <c r="B121" s="13">
        <v>9128.8583099999996</v>
      </c>
      <c r="C121" s="13">
        <v>5759.6819500000001</v>
      </c>
      <c r="D121" s="26">
        <f t="shared" si="1"/>
        <v>-0.36906875379030823</v>
      </c>
    </row>
    <row r="122" spans="1:4" ht="13.8" x14ac:dyDescent="0.25">
      <c r="A122" s="10" t="s">
        <v>221</v>
      </c>
      <c r="B122" s="11">
        <v>4352.5391600000003</v>
      </c>
      <c r="C122" s="11">
        <v>5639.1786599999996</v>
      </c>
      <c r="D122" s="27">
        <f t="shared" si="1"/>
        <v>0.29560664538627601</v>
      </c>
    </row>
    <row r="123" spans="1:4" ht="13.8" x14ac:dyDescent="0.25">
      <c r="A123" s="7" t="s">
        <v>222</v>
      </c>
      <c r="B123" s="13">
        <v>3249.6541200000001</v>
      </c>
      <c r="C123" s="13">
        <v>5633.5451000000003</v>
      </c>
      <c r="D123" s="26">
        <f t="shared" si="1"/>
        <v>0.73358298821044987</v>
      </c>
    </row>
    <row r="124" spans="1:4" ht="13.8" x14ac:dyDescent="0.25">
      <c r="A124" s="10" t="s">
        <v>223</v>
      </c>
      <c r="B124" s="11">
        <v>3284.64354</v>
      </c>
      <c r="C124" s="11">
        <v>4984.0763900000002</v>
      </c>
      <c r="D124" s="27">
        <f t="shared" si="1"/>
        <v>0.51738729920142257</v>
      </c>
    </row>
    <row r="125" spans="1:4" ht="13.8" x14ac:dyDescent="0.25">
      <c r="A125" s="7" t="s">
        <v>224</v>
      </c>
      <c r="B125" s="13">
        <v>1725.0108499999999</v>
      </c>
      <c r="C125" s="13">
        <v>4917.5547399999996</v>
      </c>
      <c r="D125" s="26">
        <f t="shared" si="1"/>
        <v>1.8507384402828539</v>
      </c>
    </row>
    <row r="126" spans="1:4" ht="13.8" x14ac:dyDescent="0.25">
      <c r="A126" s="10" t="s">
        <v>225</v>
      </c>
      <c r="B126" s="11">
        <v>2182.3175799999999</v>
      </c>
      <c r="C126" s="11">
        <v>4856.8793900000001</v>
      </c>
      <c r="D126" s="27">
        <f t="shared" si="1"/>
        <v>1.2255603100626629</v>
      </c>
    </row>
    <row r="127" spans="1:4" ht="13.8" x14ac:dyDescent="0.25">
      <c r="A127" s="7" t="s">
        <v>226</v>
      </c>
      <c r="B127" s="13">
        <v>4705.8743000000004</v>
      </c>
      <c r="C127" s="13">
        <v>4812.9469300000001</v>
      </c>
      <c r="D127" s="26">
        <f t="shared" si="1"/>
        <v>2.275297281102473E-2</v>
      </c>
    </row>
    <row r="128" spans="1:4" ht="13.8" x14ac:dyDescent="0.25">
      <c r="A128" s="10" t="s">
        <v>227</v>
      </c>
      <c r="B128" s="11">
        <v>8594.3990400000002</v>
      </c>
      <c r="C128" s="11">
        <v>4703.0036200000004</v>
      </c>
      <c r="D128" s="27">
        <f t="shared" si="1"/>
        <v>-0.45278272534108444</v>
      </c>
    </row>
    <row r="129" spans="1:4" ht="13.8" x14ac:dyDescent="0.25">
      <c r="A129" s="7" t="s">
        <v>228</v>
      </c>
      <c r="B129" s="13">
        <v>4475.4086600000001</v>
      </c>
      <c r="C129" s="13">
        <v>3972.8871300000001</v>
      </c>
      <c r="D129" s="26">
        <f t="shared" si="1"/>
        <v>-0.11228506001952454</v>
      </c>
    </row>
    <row r="130" spans="1:4" ht="13.8" x14ac:dyDescent="0.25">
      <c r="A130" s="10" t="s">
        <v>229</v>
      </c>
      <c r="B130" s="11">
        <v>4024.58752</v>
      </c>
      <c r="C130" s="11">
        <v>3956.4128599999999</v>
      </c>
      <c r="D130" s="27">
        <f t="shared" si="1"/>
        <v>-1.6939539682317539E-2</v>
      </c>
    </row>
    <row r="131" spans="1:4" ht="13.8" x14ac:dyDescent="0.25">
      <c r="A131" s="7" t="s">
        <v>230</v>
      </c>
      <c r="B131" s="13">
        <v>7115.4240900000004</v>
      </c>
      <c r="C131" s="13">
        <v>3874.33538</v>
      </c>
      <c r="D131" s="26">
        <f t="shared" si="1"/>
        <v>-0.45550183221756502</v>
      </c>
    </row>
    <row r="132" spans="1:4" ht="13.8" x14ac:dyDescent="0.25">
      <c r="A132" s="10" t="s">
        <v>231</v>
      </c>
      <c r="B132" s="11">
        <v>2578.1807600000002</v>
      </c>
      <c r="C132" s="11">
        <v>3700.1664500000002</v>
      </c>
      <c r="D132" s="27">
        <f t="shared" ref="D132:D195" si="2">IF(B132=0,"",(C132/B132-1))</f>
        <v>0.43518503721981072</v>
      </c>
    </row>
    <row r="133" spans="1:4" ht="13.8" x14ac:dyDescent="0.25">
      <c r="A133" s="7" t="s">
        <v>232</v>
      </c>
      <c r="B133" s="13">
        <v>2831.0100299999999</v>
      </c>
      <c r="C133" s="13">
        <v>3620.6456499999999</v>
      </c>
      <c r="D133" s="26">
        <f t="shared" si="2"/>
        <v>0.2789236391366654</v>
      </c>
    </row>
    <row r="134" spans="1:4" ht="13.8" x14ac:dyDescent="0.25">
      <c r="A134" s="10" t="s">
        <v>233</v>
      </c>
      <c r="B134" s="11">
        <v>2889.40353</v>
      </c>
      <c r="C134" s="11">
        <v>3610.73848</v>
      </c>
      <c r="D134" s="27">
        <f t="shared" si="2"/>
        <v>0.24964839369459746</v>
      </c>
    </row>
    <row r="135" spans="1:4" ht="13.8" x14ac:dyDescent="0.25">
      <c r="A135" s="7" t="s">
        <v>234</v>
      </c>
      <c r="B135" s="13">
        <v>8458.7996500000008</v>
      </c>
      <c r="C135" s="13">
        <v>3588.9491899999998</v>
      </c>
      <c r="D135" s="26">
        <f t="shared" si="2"/>
        <v>-0.57571412747670414</v>
      </c>
    </row>
    <row r="136" spans="1:4" ht="13.8" x14ac:dyDescent="0.25">
      <c r="A136" s="10" t="s">
        <v>235</v>
      </c>
      <c r="B136" s="11">
        <v>13681.20082</v>
      </c>
      <c r="C136" s="11">
        <v>3580.63636</v>
      </c>
      <c r="D136" s="27">
        <f t="shared" si="2"/>
        <v>-0.73828054955778355</v>
      </c>
    </row>
    <row r="137" spans="1:4" ht="13.8" x14ac:dyDescent="0.25">
      <c r="A137" s="7" t="s">
        <v>236</v>
      </c>
      <c r="B137" s="13">
        <v>4136.4891500000003</v>
      </c>
      <c r="C137" s="13">
        <v>3522.3922400000001</v>
      </c>
      <c r="D137" s="26">
        <f t="shared" si="2"/>
        <v>-0.14845848441304388</v>
      </c>
    </row>
    <row r="138" spans="1:4" ht="13.8" x14ac:dyDescent="0.25">
      <c r="A138" s="10" t="s">
        <v>237</v>
      </c>
      <c r="B138" s="11">
        <v>3988.3622500000001</v>
      </c>
      <c r="C138" s="11">
        <v>3505.5061000000001</v>
      </c>
      <c r="D138" s="27">
        <f t="shared" si="2"/>
        <v>-0.12106627225247657</v>
      </c>
    </row>
    <row r="139" spans="1:4" ht="13.8" x14ac:dyDescent="0.25">
      <c r="A139" s="7" t="s">
        <v>238</v>
      </c>
      <c r="B139" s="13">
        <v>3726.7911300000001</v>
      </c>
      <c r="C139" s="13">
        <v>3247.8588599999998</v>
      </c>
      <c r="D139" s="26">
        <f t="shared" si="2"/>
        <v>-0.12851062839145488</v>
      </c>
    </row>
    <row r="140" spans="1:4" ht="13.8" x14ac:dyDescent="0.25">
      <c r="A140" s="10" t="s">
        <v>239</v>
      </c>
      <c r="B140" s="11">
        <v>5502.5158899999997</v>
      </c>
      <c r="C140" s="11">
        <v>3233.4505600000002</v>
      </c>
      <c r="D140" s="27">
        <f t="shared" si="2"/>
        <v>-0.41236870103795364</v>
      </c>
    </row>
    <row r="141" spans="1:4" ht="13.8" x14ac:dyDescent="0.25">
      <c r="A141" s="7" t="s">
        <v>240</v>
      </c>
      <c r="B141" s="13">
        <v>905.69542000000001</v>
      </c>
      <c r="C141" s="13">
        <v>3156.59962</v>
      </c>
      <c r="D141" s="26">
        <f t="shared" si="2"/>
        <v>2.4852772248754444</v>
      </c>
    </row>
    <row r="142" spans="1:4" ht="13.8" x14ac:dyDescent="0.25">
      <c r="A142" s="10" t="s">
        <v>241</v>
      </c>
      <c r="B142" s="11">
        <v>3569.77673</v>
      </c>
      <c r="C142" s="11">
        <v>3144.3247299999998</v>
      </c>
      <c r="D142" s="27">
        <f t="shared" si="2"/>
        <v>-0.11918168338780122</v>
      </c>
    </row>
    <row r="143" spans="1:4" ht="13.8" x14ac:dyDescent="0.25">
      <c r="A143" s="7" t="s">
        <v>242</v>
      </c>
      <c r="B143" s="13">
        <v>1004.65189</v>
      </c>
      <c r="C143" s="13">
        <v>2988.2011299999999</v>
      </c>
      <c r="D143" s="26">
        <f t="shared" si="2"/>
        <v>1.9743647125373944</v>
      </c>
    </row>
    <row r="144" spans="1:4" ht="13.8" x14ac:dyDescent="0.25">
      <c r="A144" s="10" t="s">
        <v>243</v>
      </c>
      <c r="B144" s="11">
        <v>3726.0183999999999</v>
      </c>
      <c r="C144" s="11">
        <v>2914.2483299999999</v>
      </c>
      <c r="D144" s="27">
        <f t="shared" si="2"/>
        <v>-0.21786528751441492</v>
      </c>
    </row>
    <row r="145" spans="1:4" ht="13.8" x14ac:dyDescent="0.25">
      <c r="A145" s="7" t="s">
        <v>244</v>
      </c>
      <c r="B145" s="13">
        <v>2647.6974599999999</v>
      </c>
      <c r="C145" s="13">
        <v>2888.94119</v>
      </c>
      <c r="D145" s="26">
        <f t="shared" si="2"/>
        <v>9.1114537685888175E-2</v>
      </c>
    </row>
    <row r="146" spans="1:4" ht="13.8" x14ac:dyDescent="0.25">
      <c r="A146" s="10" t="s">
        <v>245</v>
      </c>
      <c r="B146" s="11">
        <v>192.31328999999999</v>
      </c>
      <c r="C146" s="11">
        <v>2778.4778299999998</v>
      </c>
      <c r="D146" s="27">
        <f t="shared" si="2"/>
        <v>13.447664173391241</v>
      </c>
    </row>
    <row r="147" spans="1:4" ht="13.8" x14ac:dyDescent="0.25">
      <c r="A147" s="7" t="s">
        <v>246</v>
      </c>
      <c r="B147" s="13">
        <v>2735.0028200000002</v>
      </c>
      <c r="C147" s="13">
        <v>2584.47759</v>
      </c>
      <c r="D147" s="26">
        <f t="shared" si="2"/>
        <v>-5.503659041931086E-2</v>
      </c>
    </row>
    <row r="148" spans="1:4" ht="13.8" x14ac:dyDescent="0.25">
      <c r="A148" s="10" t="s">
        <v>247</v>
      </c>
      <c r="B148" s="11">
        <v>9950.9405900000002</v>
      </c>
      <c r="C148" s="11">
        <v>2421.0062899999998</v>
      </c>
      <c r="D148" s="27">
        <f t="shared" si="2"/>
        <v>-0.75670578393032095</v>
      </c>
    </row>
    <row r="149" spans="1:4" ht="13.8" x14ac:dyDescent="0.25">
      <c r="A149" s="7" t="s">
        <v>248</v>
      </c>
      <c r="B149" s="13">
        <v>2398.8471599999998</v>
      </c>
      <c r="C149" s="13">
        <v>2179.7255700000001</v>
      </c>
      <c r="D149" s="26">
        <f t="shared" si="2"/>
        <v>-9.1344539849716688E-2</v>
      </c>
    </row>
    <row r="150" spans="1:4" ht="13.8" x14ac:dyDescent="0.25">
      <c r="A150" s="10" t="s">
        <v>249</v>
      </c>
      <c r="B150" s="11">
        <v>2501.15389</v>
      </c>
      <c r="C150" s="11">
        <v>2140.2478299999998</v>
      </c>
      <c r="D150" s="27">
        <f t="shared" si="2"/>
        <v>-0.14429582339693625</v>
      </c>
    </row>
    <row r="151" spans="1:4" ht="13.8" x14ac:dyDescent="0.25">
      <c r="A151" s="7" t="s">
        <v>250</v>
      </c>
      <c r="B151" s="13">
        <v>3527.5553300000001</v>
      </c>
      <c r="C151" s="13">
        <v>2088.6692200000002</v>
      </c>
      <c r="D151" s="26">
        <f t="shared" si="2"/>
        <v>-0.40789894853328912</v>
      </c>
    </row>
    <row r="152" spans="1:4" ht="13.8" x14ac:dyDescent="0.25">
      <c r="A152" s="10" t="s">
        <v>251</v>
      </c>
      <c r="B152" s="11">
        <v>3356.3785600000001</v>
      </c>
      <c r="C152" s="11">
        <v>1922.6619700000001</v>
      </c>
      <c r="D152" s="27">
        <f t="shared" si="2"/>
        <v>-0.42716176509004988</v>
      </c>
    </row>
    <row r="153" spans="1:4" ht="13.8" x14ac:dyDescent="0.25">
      <c r="A153" s="7" t="s">
        <v>252</v>
      </c>
      <c r="B153" s="13">
        <v>6586.1773700000003</v>
      </c>
      <c r="C153" s="13">
        <v>1780.92698</v>
      </c>
      <c r="D153" s="26">
        <f t="shared" si="2"/>
        <v>-0.72959626199681282</v>
      </c>
    </row>
    <row r="154" spans="1:4" ht="13.8" x14ac:dyDescent="0.25">
      <c r="A154" s="10" t="s">
        <v>253</v>
      </c>
      <c r="B154" s="11">
        <v>1796.1369099999999</v>
      </c>
      <c r="C154" s="11">
        <v>1584.8210899999999</v>
      </c>
      <c r="D154" s="27">
        <f t="shared" si="2"/>
        <v>-0.1176501740059448</v>
      </c>
    </row>
    <row r="155" spans="1:4" ht="13.8" x14ac:dyDescent="0.25">
      <c r="A155" s="7" t="s">
        <v>254</v>
      </c>
      <c r="B155" s="13">
        <v>291.77012000000002</v>
      </c>
      <c r="C155" s="13">
        <v>1569.0111400000001</v>
      </c>
      <c r="D155" s="26">
        <f t="shared" si="2"/>
        <v>4.3775593607734749</v>
      </c>
    </row>
    <row r="156" spans="1:4" ht="13.8" x14ac:dyDescent="0.25">
      <c r="A156" s="10" t="s">
        <v>255</v>
      </c>
      <c r="B156" s="11">
        <v>311.35390000000001</v>
      </c>
      <c r="C156" s="11">
        <v>1516.0199</v>
      </c>
      <c r="D156" s="27">
        <f t="shared" si="2"/>
        <v>3.8691212796756362</v>
      </c>
    </row>
    <row r="157" spans="1:4" ht="13.8" x14ac:dyDescent="0.25">
      <c r="A157" s="7" t="s">
        <v>256</v>
      </c>
      <c r="B157" s="13">
        <v>498.15670999999998</v>
      </c>
      <c r="C157" s="13">
        <v>1515.40743</v>
      </c>
      <c r="D157" s="26">
        <f t="shared" si="2"/>
        <v>2.0420295452810424</v>
      </c>
    </row>
    <row r="158" spans="1:4" ht="13.8" x14ac:dyDescent="0.25">
      <c r="A158" s="10" t="s">
        <v>257</v>
      </c>
      <c r="B158" s="11">
        <v>5227.1661899999999</v>
      </c>
      <c r="C158" s="11">
        <v>1385.6873000000001</v>
      </c>
      <c r="D158" s="27">
        <f t="shared" si="2"/>
        <v>-0.73490659190233243</v>
      </c>
    </row>
    <row r="159" spans="1:4" ht="13.8" x14ac:dyDescent="0.25">
      <c r="A159" s="7" t="s">
        <v>258</v>
      </c>
      <c r="B159" s="13">
        <v>66455.707810000007</v>
      </c>
      <c r="C159" s="13">
        <v>1366.0843500000001</v>
      </c>
      <c r="D159" s="26">
        <f t="shared" si="2"/>
        <v>-0.97944368670474924</v>
      </c>
    </row>
    <row r="160" spans="1:4" ht="13.8" x14ac:dyDescent="0.25">
      <c r="A160" s="10" t="s">
        <v>259</v>
      </c>
      <c r="B160" s="11">
        <v>2249.0886300000002</v>
      </c>
      <c r="C160" s="11">
        <v>1343.5393300000001</v>
      </c>
      <c r="D160" s="27">
        <f t="shared" si="2"/>
        <v>-0.40262944195311678</v>
      </c>
    </row>
    <row r="161" spans="1:4" ht="13.8" x14ac:dyDescent="0.25">
      <c r="A161" s="7" t="s">
        <v>260</v>
      </c>
      <c r="B161" s="13">
        <v>1506.6534099999999</v>
      </c>
      <c r="C161" s="13">
        <v>1304.6779200000001</v>
      </c>
      <c r="D161" s="26">
        <f t="shared" si="2"/>
        <v>-0.13405570827334456</v>
      </c>
    </row>
    <row r="162" spans="1:4" ht="13.8" x14ac:dyDescent="0.25">
      <c r="A162" s="10" t="s">
        <v>261</v>
      </c>
      <c r="B162" s="11">
        <v>3439.63301</v>
      </c>
      <c r="C162" s="11">
        <v>1287.0885900000001</v>
      </c>
      <c r="D162" s="27">
        <f t="shared" si="2"/>
        <v>-0.62580641997036768</v>
      </c>
    </row>
    <row r="163" spans="1:4" ht="13.8" x14ac:dyDescent="0.25">
      <c r="A163" s="7" t="s">
        <v>262</v>
      </c>
      <c r="B163" s="13">
        <v>499.43941999999998</v>
      </c>
      <c r="C163" s="13">
        <v>1220.0405900000001</v>
      </c>
      <c r="D163" s="26">
        <f t="shared" si="2"/>
        <v>1.4428199720398522</v>
      </c>
    </row>
    <row r="164" spans="1:4" ht="13.8" x14ac:dyDescent="0.25">
      <c r="A164" s="10" t="s">
        <v>263</v>
      </c>
      <c r="B164" s="11">
        <v>2470.49055</v>
      </c>
      <c r="C164" s="11">
        <v>1206.0740599999999</v>
      </c>
      <c r="D164" s="27">
        <f t="shared" si="2"/>
        <v>-0.5118078634221046</v>
      </c>
    </row>
    <row r="165" spans="1:4" ht="13.8" x14ac:dyDescent="0.25">
      <c r="A165" s="7" t="s">
        <v>264</v>
      </c>
      <c r="B165" s="13">
        <v>2471.9490000000001</v>
      </c>
      <c r="C165" s="13">
        <v>1183.9693</v>
      </c>
      <c r="D165" s="26">
        <f t="shared" si="2"/>
        <v>-0.52103813630459206</v>
      </c>
    </row>
    <row r="166" spans="1:4" ht="13.8" x14ac:dyDescent="0.25">
      <c r="A166" s="10" t="s">
        <v>265</v>
      </c>
      <c r="B166" s="11">
        <v>1007.01967</v>
      </c>
      <c r="C166" s="11">
        <v>1058.2833000000001</v>
      </c>
      <c r="D166" s="27">
        <f t="shared" si="2"/>
        <v>5.0906284680616087E-2</v>
      </c>
    </row>
    <row r="167" spans="1:4" ht="13.8" x14ac:dyDescent="0.25">
      <c r="A167" s="7" t="s">
        <v>266</v>
      </c>
      <c r="B167" s="13">
        <v>1294.6425200000001</v>
      </c>
      <c r="C167" s="13">
        <v>1045.21949</v>
      </c>
      <c r="D167" s="26">
        <f t="shared" si="2"/>
        <v>-0.19265783886041388</v>
      </c>
    </row>
    <row r="168" spans="1:4" ht="13.8" x14ac:dyDescent="0.25">
      <c r="A168" s="10" t="s">
        <v>267</v>
      </c>
      <c r="B168" s="11">
        <v>99.362989999999996</v>
      </c>
      <c r="C168" s="11">
        <v>1006.65701</v>
      </c>
      <c r="D168" s="27">
        <f t="shared" si="2"/>
        <v>9.1311062599867423</v>
      </c>
    </row>
    <row r="169" spans="1:4" ht="13.8" x14ac:dyDescent="0.25">
      <c r="A169" s="7" t="s">
        <v>268</v>
      </c>
      <c r="B169" s="13">
        <v>674.61834999999996</v>
      </c>
      <c r="C169" s="13">
        <v>904.20054000000005</v>
      </c>
      <c r="D169" s="26">
        <f t="shared" si="2"/>
        <v>0.34031417912068362</v>
      </c>
    </row>
    <row r="170" spans="1:4" ht="13.8" x14ac:dyDescent="0.25">
      <c r="A170" s="10" t="s">
        <v>269</v>
      </c>
      <c r="B170" s="11">
        <v>348.58060999999998</v>
      </c>
      <c r="C170" s="11">
        <v>897.34772999999996</v>
      </c>
      <c r="D170" s="27">
        <f t="shared" si="2"/>
        <v>1.5742904345712172</v>
      </c>
    </row>
    <row r="171" spans="1:4" ht="13.8" x14ac:dyDescent="0.25">
      <c r="A171" s="7" t="s">
        <v>270</v>
      </c>
      <c r="B171" s="13">
        <v>636.29754000000003</v>
      </c>
      <c r="C171" s="13">
        <v>867.16260999999997</v>
      </c>
      <c r="D171" s="26">
        <f t="shared" si="2"/>
        <v>0.36282565228839325</v>
      </c>
    </row>
    <row r="172" spans="1:4" ht="13.8" x14ac:dyDescent="0.25">
      <c r="A172" s="10" t="s">
        <v>271</v>
      </c>
      <c r="B172" s="11">
        <v>921.64819</v>
      </c>
      <c r="C172" s="11">
        <v>652.11716999999999</v>
      </c>
      <c r="D172" s="27">
        <f t="shared" si="2"/>
        <v>-0.29244458235197102</v>
      </c>
    </row>
    <row r="173" spans="1:4" ht="13.8" x14ac:dyDescent="0.25">
      <c r="A173" s="7" t="s">
        <v>272</v>
      </c>
      <c r="B173" s="13">
        <v>633.32069999999999</v>
      </c>
      <c r="C173" s="13">
        <v>651.99974999999995</v>
      </c>
      <c r="D173" s="26">
        <f t="shared" si="2"/>
        <v>2.9493825166301946E-2</v>
      </c>
    </row>
    <row r="174" spans="1:4" ht="13.8" x14ac:dyDescent="0.25">
      <c r="A174" s="10" t="s">
        <v>273</v>
      </c>
      <c r="B174" s="11">
        <v>5101.2949200000003</v>
      </c>
      <c r="C174" s="11">
        <v>610.28259000000003</v>
      </c>
      <c r="D174" s="27">
        <f t="shared" si="2"/>
        <v>-0.88036712255013083</v>
      </c>
    </row>
    <row r="175" spans="1:4" ht="13.8" x14ac:dyDescent="0.25">
      <c r="A175" s="7" t="s">
        <v>274</v>
      </c>
      <c r="B175" s="13">
        <v>609.37537999999995</v>
      </c>
      <c r="C175" s="13">
        <v>589.80332999999996</v>
      </c>
      <c r="D175" s="26">
        <f t="shared" si="2"/>
        <v>-3.211821586884589E-2</v>
      </c>
    </row>
    <row r="176" spans="1:4" ht="13.8" x14ac:dyDescent="0.25">
      <c r="A176" s="10" t="s">
        <v>275</v>
      </c>
      <c r="B176" s="11">
        <v>209.37322</v>
      </c>
      <c r="C176" s="11">
        <v>526.71028000000001</v>
      </c>
      <c r="D176" s="27">
        <f t="shared" si="2"/>
        <v>1.515652574861293</v>
      </c>
    </row>
    <row r="177" spans="1:4" ht="13.8" x14ac:dyDescent="0.25">
      <c r="A177" s="7" t="s">
        <v>276</v>
      </c>
      <c r="B177" s="13">
        <v>983.88153999999997</v>
      </c>
      <c r="C177" s="13">
        <v>469.32553999999999</v>
      </c>
      <c r="D177" s="26">
        <f t="shared" si="2"/>
        <v>-0.52298572448061176</v>
      </c>
    </row>
    <row r="178" spans="1:4" ht="13.8" x14ac:dyDescent="0.25">
      <c r="A178" s="10" t="s">
        <v>277</v>
      </c>
      <c r="B178" s="11">
        <v>1162.4325200000001</v>
      </c>
      <c r="C178" s="11">
        <v>433.09069</v>
      </c>
      <c r="D178" s="27">
        <f t="shared" si="2"/>
        <v>-0.62742724197014033</v>
      </c>
    </row>
    <row r="179" spans="1:4" ht="13.8" x14ac:dyDescent="0.25">
      <c r="A179" s="7" t="s">
        <v>278</v>
      </c>
      <c r="B179" s="13">
        <v>635.45767999999998</v>
      </c>
      <c r="C179" s="13">
        <v>431.97577000000001</v>
      </c>
      <c r="D179" s="26">
        <f t="shared" si="2"/>
        <v>-0.3202131572318081</v>
      </c>
    </row>
    <row r="180" spans="1:4" ht="13.8" x14ac:dyDescent="0.25">
      <c r="A180" s="10" t="s">
        <v>279</v>
      </c>
      <c r="B180" s="11">
        <v>351.38200999999998</v>
      </c>
      <c r="C180" s="11">
        <v>402.25540000000001</v>
      </c>
      <c r="D180" s="27">
        <f t="shared" si="2"/>
        <v>0.14478086114881084</v>
      </c>
    </row>
    <row r="181" spans="1:4" ht="13.8" x14ac:dyDescent="0.25">
      <c r="A181" s="7" t="s">
        <v>280</v>
      </c>
      <c r="B181" s="13">
        <v>495.13045</v>
      </c>
      <c r="C181" s="13">
        <v>394.14303999999998</v>
      </c>
      <c r="D181" s="26">
        <f t="shared" si="2"/>
        <v>-0.20396121870509076</v>
      </c>
    </row>
    <row r="182" spans="1:4" ht="13.8" x14ac:dyDescent="0.25">
      <c r="A182" s="10" t="s">
        <v>281</v>
      </c>
      <c r="B182" s="11">
        <v>1381.5667900000001</v>
      </c>
      <c r="C182" s="11">
        <v>392.93790999999999</v>
      </c>
      <c r="D182" s="27">
        <f t="shared" si="2"/>
        <v>-0.7155852957351414</v>
      </c>
    </row>
    <row r="183" spans="1:4" ht="13.8" x14ac:dyDescent="0.25">
      <c r="A183" s="7" t="s">
        <v>282</v>
      </c>
      <c r="B183" s="13">
        <v>261.75868000000003</v>
      </c>
      <c r="C183" s="13">
        <v>372.52737999999999</v>
      </c>
      <c r="D183" s="26">
        <f t="shared" si="2"/>
        <v>0.42317106733576115</v>
      </c>
    </row>
    <row r="184" spans="1:4" ht="13.8" x14ac:dyDescent="0.25">
      <c r="A184" s="10" t="s">
        <v>283</v>
      </c>
      <c r="B184" s="11">
        <v>113.19583</v>
      </c>
      <c r="C184" s="11">
        <v>347.32994000000002</v>
      </c>
      <c r="D184" s="27">
        <f t="shared" si="2"/>
        <v>2.0683987210482933</v>
      </c>
    </row>
    <row r="185" spans="1:4" ht="13.8" x14ac:dyDescent="0.25">
      <c r="A185" s="7" t="s">
        <v>284</v>
      </c>
      <c r="B185" s="13">
        <v>283.73104999999998</v>
      </c>
      <c r="C185" s="13">
        <v>332.00501000000003</v>
      </c>
      <c r="D185" s="26">
        <f t="shared" si="2"/>
        <v>0.17013985603620063</v>
      </c>
    </row>
    <row r="186" spans="1:4" ht="13.8" x14ac:dyDescent="0.25">
      <c r="A186" s="10" t="s">
        <v>285</v>
      </c>
      <c r="B186" s="11">
        <v>749.12600999999995</v>
      </c>
      <c r="C186" s="11">
        <v>330.59917000000002</v>
      </c>
      <c r="D186" s="27">
        <f t="shared" si="2"/>
        <v>-0.55868683560993959</v>
      </c>
    </row>
    <row r="187" spans="1:4" ht="13.8" x14ac:dyDescent="0.25">
      <c r="A187" s="7" t="s">
        <v>286</v>
      </c>
      <c r="B187" s="13">
        <v>174.01668000000001</v>
      </c>
      <c r="C187" s="13">
        <v>325.24356999999998</v>
      </c>
      <c r="D187" s="26">
        <f t="shared" si="2"/>
        <v>0.86903674981042034</v>
      </c>
    </row>
    <row r="188" spans="1:4" ht="13.8" x14ac:dyDescent="0.25">
      <c r="A188" s="10" t="s">
        <v>287</v>
      </c>
      <c r="B188" s="11">
        <v>372.00099</v>
      </c>
      <c r="C188" s="11">
        <v>298.27480000000003</v>
      </c>
      <c r="D188" s="27">
        <f t="shared" si="2"/>
        <v>-0.19818815535947898</v>
      </c>
    </row>
    <row r="189" spans="1:4" ht="13.8" x14ac:dyDescent="0.25">
      <c r="A189" s="7" t="s">
        <v>288</v>
      </c>
      <c r="B189" s="13">
        <v>0</v>
      </c>
      <c r="C189" s="13">
        <v>293.03044</v>
      </c>
      <c r="D189" s="26" t="str">
        <f t="shared" si="2"/>
        <v/>
      </c>
    </row>
    <row r="190" spans="1:4" ht="13.8" x14ac:dyDescent="0.25">
      <c r="A190" s="10" t="s">
        <v>289</v>
      </c>
      <c r="B190" s="11">
        <v>720.36634000000004</v>
      </c>
      <c r="C190" s="11">
        <v>289.95780000000002</v>
      </c>
      <c r="D190" s="27">
        <f t="shared" si="2"/>
        <v>-0.59748563487849804</v>
      </c>
    </row>
    <row r="191" spans="1:4" ht="13.8" x14ac:dyDescent="0.25">
      <c r="A191" s="7" t="s">
        <v>290</v>
      </c>
      <c r="B191" s="13">
        <v>115.491</v>
      </c>
      <c r="C191" s="13">
        <v>247.20430999999999</v>
      </c>
      <c r="D191" s="26">
        <f t="shared" si="2"/>
        <v>1.1404638456676279</v>
      </c>
    </row>
    <row r="192" spans="1:4" ht="13.8" x14ac:dyDescent="0.25">
      <c r="A192" s="10" t="s">
        <v>291</v>
      </c>
      <c r="B192" s="11">
        <v>450.44443000000001</v>
      </c>
      <c r="C192" s="11">
        <v>240.57494</v>
      </c>
      <c r="D192" s="27">
        <f t="shared" si="2"/>
        <v>-0.46591649496032173</v>
      </c>
    </row>
    <row r="193" spans="1:4" ht="13.8" x14ac:dyDescent="0.25">
      <c r="A193" s="7" t="s">
        <v>292</v>
      </c>
      <c r="B193" s="13">
        <v>209.61369999999999</v>
      </c>
      <c r="C193" s="13">
        <v>192.31044</v>
      </c>
      <c r="D193" s="26">
        <f t="shared" si="2"/>
        <v>-8.2548325801223843E-2</v>
      </c>
    </row>
    <row r="194" spans="1:4" ht="13.8" x14ac:dyDescent="0.25">
      <c r="A194" s="10" t="s">
        <v>293</v>
      </c>
      <c r="B194" s="11">
        <v>63.897460000000002</v>
      </c>
      <c r="C194" s="11">
        <v>168.75513000000001</v>
      </c>
      <c r="D194" s="27">
        <f t="shared" si="2"/>
        <v>1.6410303320351076</v>
      </c>
    </row>
    <row r="195" spans="1:4" ht="13.8" x14ac:dyDescent="0.25">
      <c r="A195" s="7" t="s">
        <v>294</v>
      </c>
      <c r="B195" s="13">
        <v>411.14710000000002</v>
      </c>
      <c r="C195" s="13">
        <v>130.76123999999999</v>
      </c>
      <c r="D195" s="26">
        <f t="shared" si="2"/>
        <v>-0.68195996031590644</v>
      </c>
    </row>
    <row r="196" spans="1:4" ht="13.8" x14ac:dyDescent="0.25">
      <c r="A196" s="10" t="s">
        <v>295</v>
      </c>
      <c r="B196" s="11">
        <v>206.20365000000001</v>
      </c>
      <c r="C196" s="11">
        <v>128.63867999999999</v>
      </c>
      <c r="D196" s="27">
        <f t="shared" ref="D196:D259" si="3">IF(B196=0,"",(C196/B196-1))</f>
        <v>-0.37615711458065859</v>
      </c>
    </row>
    <row r="197" spans="1:4" ht="13.8" x14ac:dyDescent="0.25">
      <c r="A197" s="7" t="s">
        <v>296</v>
      </c>
      <c r="B197" s="13">
        <v>749.85626999999999</v>
      </c>
      <c r="C197" s="13">
        <v>127.65804</v>
      </c>
      <c r="D197" s="26">
        <f t="shared" si="3"/>
        <v>-0.82975665456528092</v>
      </c>
    </row>
    <row r="198" spans="1:4" ht="13.8" x14ac:dyDescent="0.25">
      <c r="A198" s="10" t="s">
        <v>297</v>
      </c>
      <c r="B198" s="11">
        <v>102.24787000000001</v>
      </c>
      <c r="C198" s="11">
        <v>122.75814</v>
      </c>
      <c r="D198" s="27">
        <f t="shared" si="3"/>
        <v>0.20059361627777661</v>
      </c>
    </row>
    <row r="199" spans="1:4" ht="13.8" x14ac:dyDescent="0.25">
      <c r="A199" s="7" t="s">
        <v>298</v>
      </c>
      <c r="B199" s="13">
        <v>234.69900000000001</v>
      </c>
      <c r="C199" s="13">
        <v>112.71</v>
      </c>
      <c r="D199" s="26">
        <f t="shared" si="3"/>
        <v>-0.51976787289251347</v>
      </c>
    </row>
    <row r="200" spans="1:4" ht="13.8" x14ac:dyDescent="0.25">
      <c r="A200" s="10" t="s">
        <v>299</v>
      </c>
      <c r="B200" s="11">
        <v>210.84784999999999</v>
      </c>
      <c r="C200" s="11">
        <v>91.011849999999995</v>
      </c>
      <c r="D200" s="27">
        <f t="shared" si="3"/>
        <v>-0.56835296162612048</v>
      </c>
    </row>
    <row r="201" spans="1:4" ht="13.8" x14ac:dyDescent="0.25">
      <c r="A201" s="7" t="s">
        <v>300</v>
      </c>
      <c r="B201" s="13">
        <v>153.50321</v>
      </c>
      <c r="C201" s="13">
        <v>74.893129999999999</v>
      </c>
      <c r="D201" s="26">
        <f t="shared" si="3"/>
        <v>-0.51210707580642767</v>
      </c>
    </row>
    <row r="202" spans="1:4" ht="13.8" x14ac:dyDescent="0.25">
      <c r="A202" s="10" t="s">
        <v>301</v>
      </c>
      <c r="B202" s="11">
        <v>0</v>
      </c>
      <c r="C202" s="11">
        <v>61.822629999999997</v>
      </c>
      <c r="D202" s="27" t="str">
        <f t="shared" si="3"/>
        <v/>
      </c>
    </row>
    <row r="203" spans="1:4" ht="13.8" x14ac:dyDescent="0.25">
      <c r="A203" s="7" t="s">
        <v>302</v>
      </c>
      <c r="B203" s="13">
        <v>6.6020399999999997</v>
      </c>
      <c r="C203" s="13">
        <v>53.407240000000002</v>
      </c>
      <c r="D203" s="26">
        <f t="shared" si="3"/>
        <v>7.0895056679450601</v>
      </c>
    </row>
    <row r="204" spans="1:4" ht="13.8" x14ac:dyDescent="0.25">
      <c r="A204" s="10" t="s">
        <v>303</v>
      </c>
      <c r="B204" s="11">
        <v>48.067950000000003</v>
      </c>
      <c r="C204" s="11">
        <v>49.63306</v>
      </c>
      <c r="D204" s="27">
        <f t="shared" si="3"/>
        <v>3.2560365066536034E-2</v>
      </c>
    </row>
    <row r="205" spans="1:4" ht="13.8" x14ac:dyDescent="0.25">
      <c r="A205" s="7" t="s">
        <v>304</v>
      </c>
      <c r="B205" s="13">
        <v>42.491439999999997</v>
      </c>
      <c r="C205" s="13">
        <v>46.063580000000002</v>
      </c>
      <c r="D205" s="26">
        <f t="shared" si="3"/>
        <v>8.4067285081418808E-2</v>
      </c>
    </row>
    <row r="206" spans="1:4" ht="13.8" x14ac:dyDescent="0.25">
      <c r="A206" s="10" t="s">
        <v>305</v>
      </c>
      <c r="B206" s="11">
        <v>40.009509999999999</v>
      </c>
      <c r="C206" s="11">
        <v>39.969679999999997</v>
      </c>
      <c r="D206" s="27">
        <f t="shared" si="3"/>
        <v>-9.9551331670899579E-4</v>
      </c>
    </row>
    <row r="207" spans="1:4" ht="13.8" x14ac:dyDescent="0.25">
      <c r="A207" s="7" t="s">
        <v>306</v>
      </c>
      <c r="B207" s="13">
        <v>143.99928</v>
      </c>
      <c r="C207" s="13">
        <v>37.677230000000002</v>
      </c>
      <c r="D207" s="26">
        <f t="shared" si="3"/>
        <v>-0.73835126120075045</v>
      </c>
    </row>
    <row r="208" spans="1:4" ht="13.8" x14ac:dyDescent="0.25">
      <c r="A208" s="10" t="s">
        <v>307</v>
      </c>
      <c r="B208" s="11">
        <v>68.121719999999996</v>
      </c>
      <c r="C208" s="11">
        <v>35.506799999999998</v>
      </c>
      <c r="D208" s="27">
        <f t="shared" si="3"/>
        <v>-0.47877417070502626</v>
      </c>
    </row>
    <row r="209" spans="1:4" ht="13.8" x14ac:dyDescent="0.25">
      <c r="A209" s="7" t="s">
        <v>308</v>
      </c>
      <c r="B209" s="13">
        <v>0</v>
      </c>
      <c r="C209" s="13">
        <v>35.281869999999998</v>
      </c>
      <c r="D209" s="26" t="str">
        <f t="shared" si="3"/>
        <v/>
      </c>
    </row>
    <row r="210" spans="1:4" ht="13.8" x14ac:dyDescent="0.25">
      <c r="A210" s="10" t="s">
        <v>309</v>
      </c>
      <c r="B210" s="11">
        <v>19.730319999999999</v>
      </c>
      <c r="C210" s="11">
        <v>35.07282</v>
      </c>
      <c r="D210" s="27">
        <f t="shared" si="3"/>
        <v>0.77761029724809339</v>
      </c>
    </row>
    <row r="211" spans="1:4" ht="13.8" x14ac:dyDescent="0.25">
      <c r="A211" s="7" t="s">
        <v>310</v>
      </c>
      <c r="B211" s="13">
        <v>101.61125</v>
      </c>
      <c r="C211" s="13">
        <v>34.772500000000001</v>
      </c>
      <c r="D211" s="26">
        <f t="shared" si="3"/>
        <v>-0.65778887672378794</v>
      </c>
    </row>
    <row r="212" spans="1:4" ht="13.8" x14ac:dyDescent="0.25">
      <c r="A212" s="10" t="s">
        <v>311</v>
      </c>
      <c r="B212" s="11">
        <v>0</v>
      </c>
      <c r="C212" s="11">
        <v>30.71274</v>
      </c>
      <c r="D212" s="27" t="str">
        <f t="shared" si="3"/>
        <v/>
      </c>
    </row>
    <row r="213" spans="1:4" ht="13.8" x14ac:dyDescent="0.25">
      <c r="A213" s="7" t="s">
        <v>312</v>
      </c>
      <c r="B213" s="13">
        <v>45.334479999999999</v>
      </c>
      <c r="C213" s="13">
        <v>30.184259999999998</v>
      </c>
      <c r="D213" s="26">
        <f t="shared" si="3"/>
        <v>-0.33418757643189023</v>
      </c>
    </row>
    <row r="214" spans="1:4" ht="13.8" x14ac:dyDescent="0.25">
      <c r="A214" s="10" t="s">
        <v>313</v>
      </c>
      <c r="B214" s="11">
        <v>11.700900000000001</v>
      </c>
      <c r="C214" s="11">
        <v>29.100169999999999</v>
      </c>
      <c r="D214" s="27">
        <f t="shared" si="3"/>
        <v>1.4870027091933098</v>
      </c>
    </row>
    <row r="215" spans="1:4" ht="13.8" x14ac:dyDescent="0.25">
      <c r="A215" s="7" t="s">
        <v>314</v>
      </c>
      <c r="B215" s="13">
        <v>28.356670000000001</v>
      </c>
      <c r="C215" s="13">
        <v>25.08944</v>
      </c>
      <c r="D215" s="26">
        <f t="shared" si="3"/>
        <v>-0.11521910012706005</v>
      </c>
    </row>
    <row r="216" spans="1:4" ht="13.8" x14ac:dyDescent="0.25">
      <c r="A216" s="10" t="s">
        <v>315</v>
      </c>
      <c r="B216" s="11">
        <v>0</v>
      </c>
      <c r="C216" s="11">
        <v>23.86891</v>
      </c>
      <c r="D216" s="27" t="str">
        <f t="shared" si="3"/>
        <v/>
      </c>
    </row>
    <row r="217" spans="1:4" ht="13.8" x14ac:dyDescent="0.25">
      <c r="A217" s="7" t="s">
        <v>316</v>
      </c>
      <c r="B217" s="13">
        <v>18.606999999999999</v>
      </c>
      <c r="C217" s="13">
        <v>20.206880000000002</v>
      </c>
      <c r="D217" s="26">
        <f t="shared" si="3"/>
        <v>8.5982694684796135E-2</v>
      </c>
    </row>
    <row r="218" spans="1:4" ht="13.8" x14ac:dyDescent="0.25">
      <c r="A218" s="10" t="s">
        <v>317</v>
      </c>
      <c r="B218" s="11">
        <v>77.749499999999998</v>
      </c>
      <c r="C218" s="11">
        <v>18.635999999999999</v>
      </c>
      <c r="D218" s="27">
        <f t="shared" si="3"/>
        <v>-0.76030714023884394</v>
      </c>
    </row>
    <row r="219" spans="1:4" ht="13.8" x14ac:dyDescent="0.25">
      <c r="A219" s="7" t="s">
        <v>318</v>
      </c>
      <c r="B219" s="13">
        <v>31.604230000000001</v>
      </c>
      <c r="C219" s="13">
        <v>17.553000000000001</v>
      </c>
      <c r="D219" s="26">
        <f t="shared" si="3"/>
        <v>-0.4445996627666613</v>
      </c>
    </row>
    <row r="220" spans="1:4" ht="13.8" x14ac:dyDescent="0.25">
      <c r="A220" s="10" t="s">
        <v>319</v>
      </c>
      <c r="B220" s="11">
        <v>20.879629999999999</v>
      </c>
      <c r="C220" s="11">
        <v>15.86422</v>
      </c>
      <c r="D220" s="27">
        <f t="shared" si="3"/>
        <v>-0.24020588487439665</v>
      </c>
    </row>
    <row r="221" spans="1:4" ht="13.8" x14ac:dyDescent="0.25">
      <c r="A221" s="7" t="s">
        <v>320</v>
      </c>
      <c r="B221" s="13">
        <v>0</v>
      </c>
      <c r="C221" s="13">
        <v>12.930619999999999</v>
      </c>
      <c r="D221" s="26" t="str">
        <f t="shared" si="3"/>
        <v/>
      </c>
    </row>
    <row r="222" spans="1:4" ht="13.8" x14ac:dyDescent="0.25">
      <c r="A222" s="10" t="s">
        <v>321</v>
      </c>
      <c r="B222" s="11">
        <v>0</v>
      </c>
      <c r="C222" s="11">
        <v>12.438359999999999</v>
      </c>
      <c r="D222" s="27" t="str">
        <f t="shared" si="3"/>
        <v/>
      </c>
    </row>
    <row r="223" spans="1:4" ht="13.8" x14ac:dyDescent="0.25">
      <c r="A223" s="7" t="s">
        <v>322</v>
      </c>
      <c r="B223" s="13">
        <v>115</v>
      </c>
      <c r="C223" s="13">
        <v>8.6361600000000003</v>
      </c>
      <c r="D223" s="26">
        <f t="shared" si="3"/>
        <v>-0.92490295652173915</v>
      </c>
    </row>
    <row r="224" spans="1:4" ht="13.8" x14ac:dyDescent="0.25">
      <c r="A224" s="10" t="s">
        <v>323</v>
      </c>
      <c r="B224" s="11">
        <v>0</v>
      </c>
      <c r="C224" s="11">
        <v>6.9387999999999996</v>
      </c>
      <c r="D224" s="27" t="str">
        <f t="shared" si="3"/>
        <v/>
      </c>
    </row>
    <row r="225" spans="1:4" ht="13.8" x14ac:dyDescent="0.25">
      <c r="A225" s="7" t="s">
        <v>324</v>
      </c>
      <c r="B225" s="13">
        <v>71.185789999999997</v>
      </c>
      <c r="C225" s="13">
        <v>6.1764700000000001</v>
      </c>
      <c r="D225" s="26">
        <f t="shared" si="3"/>
        <v>-0.9132345093030505</v>
      </c>
    </row>
    <row r="226" spans="1:4" ht="13.8" x14ac:dyDescent="0.25">
      <c r="A226" s="10" t="s">
        <v>325</v>
      </c>
      <c r="B226" s="11">
        <v>0</v>
      </c>
      <c r="C226" s="11">
        <v>3.0068299999999999</v>
      </c>
      <c r="D226" s="27" t="str">
        <f t="shared" si="3"/>
        <v/>
      </c>
    </row>
    <row r="227" spans="1:4" ht="13.8" x14ac:dyDescent="0.25">
      <c r="A227" s="7" t="s">
        <v>326</v>
      </c>
      <c r="B227" s="13">
        <v>21.20683</v>
      </c>
      <c r="C227" s="13">
        <v>3</v>
      </c>
      <c r="D227" s="26">
        <f t="shared" si="3"/>
        <v>-0.85853614142236245</v>
      </c>
    </row>
    <row r="228" spans="1:4" ht="13.8" x14ac:dyDescent="0.25">
      <c r="A228" s="10" t="s">
        <v>327</v>
      </c>
      <c r="B228" s="11">
        <v>0</v>
      </c>
      <c r="C228" s="11">
        <v>0</v>
      </c>
      <c r="D228" s="27" t="str">
        <f t="shared" si="3"/>
        <v/>
      </c>
    </row>
    <row r="229" spans="1:4" ht="13.8" x14ac:dyDescent="0.25">
      <c r="A229" s="7" t="s">
        <v>328</v>
      </c>
      <c r="B229" s="13">
        <v>0</v>
      </c>
      <c r="C229" s="13">
        <v>0</v>
      </c>
      <c r="D229" s="26" t="str">
        <f t="shared" si="3"/>
        <v/>
      </c>
    </row>
    <row r="230" spans="1:4" ht="13.8" x14ac:dyDescent="0.25">
      <c r="A230" s="10" t="s">
        <v>329</v>
      </c>
      <c r="B230" s="11">
        <v>0</v>
      </c>
      <c r="C230" s="11">
        <v>0</v>
      </c>
      <c r="D230" s="27" t="str">
        <f t="shared" si="3"/>
        <v/>
      </c>
    </row>
    <row r="231" spans="1:4" ht="13.8" x14ac:dyDescent="0.25">
      <c r="A231" s="7" t="s">
        <v>330</v>
      </c>
      <c r="B231" s="13">
        <v>0</v>
      </c>
      <c r="C231" s="13">
        <v>0</v>
      </c>
      <c r="D231" s="26" t="str">
        <f t="shared" si="3"/>
        <v/>
      </c>
    </row>
    <row r="232" spans="1:4" ht="13.8" x14ac:dyDescent="0.25">
      <c r="A232" s="10" t="s">
        <v>331</v>
      </c>
      <c r="B232" s="11">
        <v>21.077000000000002</v>
      </c>
      <c r="C232" s="11">
        <v>0</v>
      </c>
      <c r="D232" s="27">
        <f t="shared" si="3"/>
        <v>-1</v>
      </c>
    </row>
    <row r="233" spans="1:4" ht="13.8" x14ac:dyDescent="0.25">
      <c r="A233" s="7" t="s">
        <v>332</v>
      </c>
      <c r="B233" s="13">
        <v>61.06897</v>
      </c>
      <c r="C233" s="13">
        <v>0</v>
      </c>
      <c r="D233" s="26">
        <f t="shared" si="3"/>
        <v>-1</v>
      </c>
    </row>
    <row r="234" spans="1:4" ht="13.8" x14ac:dyDescent="0.25">
      <c r="A234" s="10" t="s">
        <v>333</v>
      </c>
      <c r="B234" s="11">
        <v>2.1052200000000001</v>
      </c>
      <c r="C234" s="11">
        <v>0</v>
      </c>
      <c r="D234" s="27">
        <f t="shared" si="3"/>
        <v>-1</v>
      </c>
    </row>
    <row r="235" spans="1:4" ht="13.8" x14ac:dyDescent="0.25">
      <c r="A235" s="7" t="s">
        <v>334</v>
      </c>
      <c r="B235" s="13">
        <v>18.768000000000001</v>
      </c>
      <c r="C235" s="13">
        <v>0</v>
      </c>
      <c r="D235" s="26">
        <f t="shared" si="3"/>
        <v>-1</v>
      </c>
    </row>
    <row r="236" spans="1:4" ht="13.8" x14ac:dyDescent="0.25">
      <c r="A236" s="10" t="s">
        <v>335</v>
      </c>
      <c r="B236" s="11">
        <v>0</v>
      </c>
      <c r="C236" s="11">
        <v>0</v>
      </c>
      <c r="D236" s="27" t="str">
        <f t="shared" si="3"/>
        <v/>
      </c>
    </row>
    <row r="237" spans="1:4" ht="13.8" x14ac:dyDescent="0.25">
      <c r="A237" s="7" t="s">
        <v>336</v>
      </c>
      <c r="B237" s="13">
        <v>10.093400000000001</v>
      </c>
      <c r="C237" s="13">
        <v>0</v>
      </c>
      <c r="D237" s="26">
        <f t="shared" si="3"/>
        <v>-1</v>
      </c>
    </row>
    <row r="238" spans="1:4" ht="13.8" x14ac:dyDescent="0.25">
      <c r="A238" s="10" t="s">
        <v>337</v>
      </c>
      <c r="B238" s="11">
        <v>0</v>
      </c>
      <c r="C238" s="11">
        <v>0</v>
      </c>
      <c r="D238" s="27" t="str">
        <f t="shared" si="3"/>
        <v/>
      </c>
    </row>
    <row r="239" spans="1:4" ht="13.8" x14ac:dyDescent="0.25">
      <c r="A239" s="7" t="s">
        <v>338</v>
      </c>
      <c r="B239" s="13">
        <v>0</v>
      </c>
      <c r="C239" s="13">
        <v>0</v>
      </c>
      <c r="D239" s="26" t="str">
        <f t="shared" si="3"/>
        <v/>
      </c>
    </row>
    <row r="240" spans="1:4" ht="13.8" x14ac:dyDescent="0.25">
      <c r="A240" s="10" t="s">
        <v>339</v>
      </c>
      <c r="B240" s="11">
        <v>0</v>
      </c>
      <c r="C240" s="11">
        <v>0</v>
      </c>
      <c r="D240" s="27" t="str">
        <f t="shared" si="3"/>
        <v/>
      </c>
    </row>
    <row r="241" spans="1:4" ht="13.8" x14ac:dyDescent="0.25">
      <c r="A241" s="7" t="s">
        <v>340</v>
      </c>
      <c r="B241" s="13">
        <v>0</v>
      </c>
      <c r="C241" s="13">
        <v>0</v>
      </c>
      <c r="D241" s="26" t="str">
        <f t="shared" si="3"/>
        <v/>
      </c>
    </row>
    <row r="242" spans="1:4" ht="13.8" x14ac:dyDescent="0.25">
      <c r="A242" s="10" t="s">
        <v>341</v>
      </c>
      <c r="B242" s="11">
        <v>152.77500000000001</v>
      </c>
      <c r="C242" s="11">
        <v>0</v>
      </c>
      <c r="D242" s="27">
        <f t="shared" si="3"/>
        <v>-1</v>
      </c>
    </row>
    <row r="243" spans="1:4" ht="13.8" x14ac:dyDescent="0.25">
      <c r="A243" s="7" t="s">
        <v>342</v>
      </c>
      <c r="B243" s="13">
        <v>0</v>
      </c>
      <c r="C243" s="13">
        <v>0</v>
      </c>
      <c r="D243" s="26" t="str">
        <f t="shared" si="3"/>
        <v/>
      </c>
    </row>
    <row r="244" spans="1:4" ht="13.8" x14ac:dyDescent="0.25">
      <c r="A244" s="10" t="s">
        <v>343</v>
      </c>
      <c r="B244" s="11">
        <v>0</v>
      </c>
      <c r="C244" s="11">
        <v>0</v>
      </c>
      <c r="D244" s="27" t="str">
        <f t="shared" si="3"/>
        <v/>
      </c>
    </row>
    <row r="245" spans="1:4" ht="13.8" x14ac:dyDescent="0.25">
      <c r="A245" s="7" t="s">
        <v>344</v>
      </c>
      <c r="B245" s="13">
        <v>0</v>
      </c>
      <c r="C245" s="13">
        <v>0</v>
      </c>
      <c r="D245" s="26" t="str">
        <f t="shared" si="3"/>
        <v/>
      </c>
    </row>
    <row r="246" spans="1:4" ht="13.8" x14ac:dyDescent="0.25">
      <c r="A246" s="10" t="s">
        <v>345</v>
      </c>
      <c r="B246" s="11">
        <v>0</v>
      </c>
      <c r="C246" s="11">
        <v>0</v>
      </c>
      <c r="D246" s="27" t="str">
        <f t="shared" si="3"/>
        <v/>
      </c>
    </row>
    <row r="247" spans="1:4" ht="13.8" x14ac:dyDescent="0.25">
      <c r="A247" s="7" t="s">
        <v>346</v>
      </c>
      <c r="B247" s="13">
        <v>0</v>
      </c>
      <c r="C247" s="13">
        <v>0</v>
      </c>
      <c r="D247" s="26" t="str">
        <f t="shared" si="3"/>
        <v/>
      </c>
    </row>
    <row r="248" spans="1:4" ht="13.8" x14ac:dyDescent="0.25">
      <c r="A248" s="10" t="s">
        <v>347</v>
      </c>
      <c r="B248" s="11">
        <v>0</v>
      </c>
      <c r="C248" s="11">
        <v>0</v>
      </c>
      <c r="D248" s="27" t="str">
        <f t="shared" si="3"/>
        <v/>
      </c>
    </row>
    <row r="249" spans="1:4" ht="13.8" x14ac:dyDescent="0.25">
      <c r="A249" s="7" t="s">
        <v>348</v>
      </c>
      <c r="B249" s="13">
        <v>29.722000000000001</v>
      </c>
      <c r="C249" s="13">
        <v>0</v>
      </c>
      <c r="D249" s="26">
        <f t="shared" si="3"/>
        <v>-1</v>
      </c>
    </row>
    <row r="250" spans="1:4" ht="13.8" x14ac:dyDescent="0.25">
      <c r="A250" s="10" t="s">
        <v>349</v>
      </c>
      <c r="B250" s="11">
        <v>0</v>
      </c>
      <c r="C250" s="11">
        <v>0</v>
      </c>
      <c r="D250" s="27" t="str">
        <f t="shared" si="3"/>
        <v/>
      </c>
    </row>
    <row r="251" spans="1:4" ht="13.8" x14ac:dyDescent="0.25">
      <c r="A251" s="7" t="s">
        <v>350</v>
      </c>
      <c r="B251" s="13">
        <v>0</v>
      </c>
      <c r="C251" s="13">
        <v>0</v>
      </c>
      <c r="D251" s="26" t="str">
        <f t="shared" si="3"/>
        <v/>
      </c>
    </row>
    <row r="252" spans="1:4" ht="13.8" x14ac:dyDescent="0.25">
      <c r="A252" s="10" t="s">
        <v>351</v>
      </c>
      <c r="B252" s="11">
        <v>0</v>
      </c>
      <c r="C252" s="11">
        <v>0</v>
      </c>
      <c r="D252" s="27" t="str">
        <f t="shared" si="3"/>
        <v/>
      </c>
    </row>
    <row r="253" spans="1:4" ht="13.8" x14ac:dyDescent="0.25">
      <c r="A253" s="7" t="s">
        <v>352</v>
      </c>
      <c r="B253" s="13">
        <v>0</v>
      </c>
      <c r="C253" s="13">
        <v>0</v>
      </c>
      <c r="D253" s="26" t="str">
        <f t="shared" si="3"/>
        <v/>
      </c>
    </row>
    <row r="254" spans="1:4" ht="13.8" x14ac:dyDescent="0.25">
      <c r="A254" s="10" t="s">
        <v>353</v>
      </c>
      <c r="B254" s="11">
        <v>60.510829999999999</v>
      </c>
      <c r="C254" s="11">
        <v>0</v>
      </c>
      <c r="D254" s="27">
        <f t="shared" si="3"/>
        <v>-1</v>
      </c>
    </row>
    <row r="255" spans="1:4" ht="13.8" x14ac:dyDescent="0.25">
      <c r="A255" s="7" t="s">
        <v>354</v>
      </c>
      <c r="B255" s="13">
        <v>0</v>
      </c>
      <c r="C255" s="13">
        <v>0</v>
      </c>
      <c r="D255" s="26" t="str">
        <f t="shared" si="3"/>
        <v/>
      </c>
    </row>
    <row r="256" spans="1:4" ht="13.8" x14ac:dyDescent="0.25">
      <c r="A256" s="10" t="s">
        <v>355</v>
      </c>
      <c r="B256" s="11">
        <v>0</v>
      </c>
      <c r="C256" s="11">
        <v>0</v>
      </c>
      <c r="D256" s="27" t="str">
        <f t="shared" si="3"/>
        <v/>
      </c>
    </row>
    <row r="257" spans="1:4" ht="13.8" x14ac:dyDescent="0.25">
      <c r="A257" s="7" t="s">
        <v>356</v>
      </c>
      <c r="B257" s="13">
        <v>0</v>
      </c>
      <c r="C257" s="13">
        <v>0</v>
      </c>
      <c r="D257" s="26" t="str">
        <f t="shared" si="3"/>
        <v/>
      </c>
    </row>
    <row r="258" spans="1:4" ht="13.8" x14ac:dyDescent="0.25">
      <c r="A258" s="10" t="s">
        <v>357</v>
      </c>
      <c r="B258" s="11">
        <v>0</v>
      </c>
      <c r="C258" s="11">
        <v>0</v>
      </c>
      <c r="D258" s="27" t="str">
        <f t="shared" si="3"/>
        <v/>
      </c>
    </row>
    <row r="259" spans="1:4" ht="13.8" x14ac:dyDescent="0.25">
      <c r="A259" s="7" t="s">
        <v>358</v>
      </c>
      <c r="B259" s="13">
        <v>0</v>
      </c>
      <c r="C259" s="13">
        <v>0</v>
      </c>
      <c r="D259" s="26" t="str">
        <f t="shared" si="3"/>
        <v/>
      </c>
    </row>
    <row r="260" spans="1:4" ht="13.8" x14ac:dyDescent="0.25">
      <c r="A260" s="10" t="s">
        <v>359</v>
      </c>
      <c r="B260" s="11">
        <v>102.25762</v>
      </c>
      <c r="C260" s="11">
        <v>0</v>
      </c>
      <c r="D260" s="27">
        <f t="shared" ref="D260" si="4">IF(B260=0,"",(C260/B260-1))</f>
        <v>-1</v>
      </c>
    </row>
    <row r="261" spans="1:4" x14ac:dyDescent="0.25">
      <c r="A261" t="s">
        <v>360</v>
      </c>
      <c r="B261">
        <v>0</v>
      </c>
      <c r="C261">
        <v>0</v>
      </c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0"/>
  <sheetViews>
    <sheetView showGridLines="0" zoomScaleNormal="100" workbookViewId="0">
      <selection activeCell="B3" sqref="B3:C3"/>
    </sheetView>
  </sheetViews>
  <sheetFormatPr defaultRowHeight="13.2" x14ac:dyDescent="0.25"/>
  <cols>
    <col min="1" max="1" width="20" customWidth="1"/>
    <col min="2" max="2" width="25.109375" customWidth="1"/>
    <col min="3" max="3" width="21.44140625" customWidth="1"/>
    <col min="4" max="4" width="9.6640625" bestFit="1" customWidth="1"/>
  </cols>
  <sheetData>
    <row r="1" spans="1:4" ht="13.8" x14ac:dyDescent="0.25">
      <c r="A1" s="28" t="s">
        <v>362</v>
      </c>
      <c r="B1" s="28"/>
      <c r="C1" s="28"/>
      <c r="D1" s="28"/>
    </row>
    <row r="2" spans="1:4" ht="13.8" x14ac:dyDescent="0.25">
      <c r="A2" s="2" t="s">
        <v>103</v>
      </c>
      <c r="B2" s="3" t="s">
        <v>85</v>
      </c>
      <c r="C2" s="3" t="s">
        <v>86</v>
      </c>
      <c r="D2" s="3" t="s">
        <v>2</v>
      </c>
    </row>
    <row r="3" spans="1:4" ht="13.5" customHeight="1" x14ac:dyDescent="0.25">
      <c r="A3" s="4" t="s">
        <v>3</v>
      </c>
      <c r="B3" s="5">
        <v>37010620.380429998</v>
      </c>
      <c r="C3" s="5">
        <v>32476814.023680001</v>
      </c>
      <c r="D3" s="6">
        <f t="shared" ref="D3:D66" si="0">IF(B3=0,"",(C3/B3-1))</f>
        <v>-0.12250014482727567</v>
      </c>
    </row>
    <row r="4" spans="1:4" ht="13.8" x14ac:dyDescent="0.25">
      <c r="A4" s="7" t="s">
        <v>104</v>
      </c>
      <c r="B4" s="13">
        <v>3705489.84405</v>
      </c>
      <c r="C4" s="13">
        <v>3166269.7003700002</v>
      </c>
      <c r="D4" s="26">
        <f t="shared" si="0"/>
        <v>-0.14551926098133539</v>
      </c>
    </row>
    <row r="5" spans="1:4" ht="13.8" x14ac:dyDescent="0.25">
      <c r="A5" s="10" t="s">
        <v>105</v>
      </c>
      <c r="B5" s="11">
        <v>3007496.8440899998</v>
      </c>
      <c r="C5" s="11">
        <v>2293099.0523600001</v>
      </c>
      <c r="D5" s="27">
        <f t="shared" si="0"/>
        <v>-0.23753899962816427</v>
      </c>
    </row>
    <row r="6" spans="1:4" ht="13.8" x14ac:dyDescent="0.25">
      <c r="A6" s="7" t="s">
        <v>106</v>
      </c>
      <c r="B6" s="13">
        <v>2258841.6227699998</v>
      </c>
      <c r="C6" s="13">
        <v>2204017.4091599998</v>
      </c>
      <c r="D6" s="26">
        <f t="shared" si="0"/>
        <v>-2.4270941821396663E-2</v>
      </c>
    </row>
    <row r="7" spans="1:4" ht="13.8" x14ac:dyDescent="0.25">
      <c r="A7" s="10" t="s">
        <v>108</v>
      </c>
      <c r="B7" s="11">
        <v>1812551.0513299999</v>
      </c>
      <c r="C7" s="11">
        <v>1602480.40496</v>
      </c>
      <c r="D7" s="27">
        <f t="shared" si="0"/>
        <v>-0.11589778186708499</v>
      </c>
    </row>
    <row r="8" spans="1:4" ht="13.8" x14ac:dyDescent="0.25">
      <c r="A8" s="7" t="s">
        <v>107</v>
      </c>
      <c r="B8" s="13">
        <v>1353532.9559599999</v>
      </c>
      <c r="C8" s="13">
        <v>1537559.0147899999</v>
      </c>
      <c r="D8" s="26">
        <f t="shared" si="0"/>
        <v>0.13595979175806527</v>
      </c>
    </row>
    <row r="9" spans="1:4" ht="13.8" x14ac:dyDescent="0.25">
      <c r="A9" s="10" t="s">
        <v>109</v>
      </c>
      <c r="B9" s="11">
        <v>1615354.3082300001</v>
      </c>
      <c r="C9" s="11">
        <v>1387909.3049999999</v>
      </c>
      <c r="D9" s="27">
        <f t="shared" si="0"/>
        <v>-0.140801929379332</v>
      </c>
    </row>
    <row r="10" spans="1:4" ht="13.8" x14ac:dyDescent="0.25">
      <c r="A10" s="7" t="s">
        <v>111</v>
      </c>
      <c r="B10" s="13">
        <v>1101018.60558</v>
      </c>
      <c r="C10" s="13">
        <v>1158822.9999500001</v>
      </c>
      <c r="D10" s="26">
        <f t="shared" si="0"/>
        <v>5.250083338923206E-2</v>
      </c>
    </row>
    <row r="11" spans="1:4" ht="13.8" x14ac:dyDescent="0.25">
      <c r="A11" s="10" t="s">
        <v>112</v>
      </c>
      <c r="B11" s="11">
        <v>1437523.9248500001</v>
      </c>
      <c r="C11" s="11">
        <v>938775.63041999994</v>
      </c>
      <c r="D11" s="27">
        <f t="shared" si="0"/>
        <v>-0.34694956084438211</v>
      </c>
    </row>
    <row r="12" spans="1:4" ht="13.8" x14ac:dyDescent="0.25">
      <c r="A12" s="7" t="s">
        <v>110</v>
      </c>
      <c r="B12" s="13">
        <v>797500.86459000001</v>
      </c>
      <c r="C12" s="13">
        <v>935465.23967000004</v>
      </c>
      <c r="D12" s="26">
        <f t="shared" si="0"/>
        <v>0.17299589405577431</v>
      </c>
    </row>
    <row r="13" spans="1:4" ht="13.8" x14ac:dyDescent="0.25">
      <c r="A13" s="10" t="s">
        <v>119</v>
      </c>
      <c r="B13" s="11">
        <v>663945.61843999999</v>
      </c>
      <c r="C13" s="11">
        <v>875393.36179999996</v>
      </c>
      <c r="D13" s="27">
        <f t="shared" si="0"/>
        <v>0.31847147942148557</v>
      </c>
    </row>
    <row r="14" spans="1:4" ht="13.8" x14ac:dyDescent="0.25">
      <c r="A14" s="7" t="s">
        <v>113</v>
      </c>
      <c r="B14" s="13">
        <v>719628.56237000006</v>
      </c>
      <c r="C14" s="13">
        <v>794341.71597000002</v>
      </c>
      <c r="D14" s="26">
        <f t="shared" si="0"/>
        <v>0.103821829075186</v>
      </c>
    </row>
    <row r="15" spans="1:4" ht="13.8" x14ac:dyDescent="0.25">
      <c r="A15" s="10" t="s">
        <v>115</v>
      </c>
      <c r="B15" s="11">
        <v>908370.76139999996</v>
      </c>
      <c r="C15" s="11">
        <v>727810.55146999995</v>
      </c>
      <c r="D15" s="27">
        <f t="shared" si="0"/>
        <v>-0.19877369197982209</v>
      </c>
    </row>
    <row r="16" spans="1:4" ht="13.8" x14ac:dyDescent="0.25">
      <c r="A16" s="7" t="s">
        <v>117</v>
      </c>
      <c r="B16" s="13">
        <v>741618.53063000005</v>
      </c>
      <c r="C16" s="13">
        <v>640095.09169999999</v>
      </c>
      <c r="D16" s="26">
        <f t="shared" si="0"/>
        <v>-0.13689442042899946</v>
      </c>
    </row>
    <row r="17" spans="1:4" ht="13.8" x14ac:dyDescent="0.25">
      <c r="A17" s="10" t="s">
        <v>116</v>
      </c>
      <c r="B17" s="11">
        <v>738819.77411999996</v>
      </c>
      <c r="C17" s="11">
        <v>639871.34360999998</v>
      </c>
      <c r="D17" s="27">
        <f t="shared" si="0"/>
        <v>-0.1339276965452858</v>
      </c>
    </row>
    <row r="18" spans="1:4" ht="13.8" x14ac:dyDescent="0.25">
      <c r="A18" s="7" t="s">
        <v>118</v>
      </c>
      <c r="B18" s="13">
        <v>765679.42451000004</v>
      </c>
      <c r="C18" s="13">
        <v>635089.30223000003</v>
      </c>
      <c r="D18" s="26">
        <f t="shared" si="0"/>
        <v>-0.17055456644087275</v>
      </c>
    </row>
    <row r="19" spans="1:4" ht="13.8" x14ac:dyDescent="0.25">
      <c r="A19" s="10" t="s">
        <v>114</v>
      </c>
      <c r="B19" s="11">
        <v>789003.52364999999</v>
      </c>
      <c r="C19" s="11">
        <v>625857.65027999994</v>
      </c>
      <c r="D19" s="27">
        <f t="shared" si="0"/>
        <v>-0.20677458145595196</v>
      </c>
    </row>
    <row r="20" spans="1:4" ht="13.8" x14ac:dyDescent="0.25">
      <c r="A20" s="7" t="s">
        <v>120</v>
      </c>
      <c r="B20" s="13">
        <v>608832.05053000001</v>
      </c>
      <c r="C20" s="13">
        <v>568016.67276999995</v>
      </c>
      <c r="D20" s="26">
        <f t="shared" si="0"/>
        <v>-6.7038812632267741E-2</v>
      </c>
    </row>
    <row r="21" spans="1:4" ht="13.8" x14ac:dyDescent="0.25">
      <c r="A21" s="10" t="s">
        <v>121</v>
      </c>
      <c r="B21" s="11">
        <v>609878.90911999997</v>
      </c>
      <c r="C21" s="11">
        <v>538100.32282</v>
      </c>
      <c r="D21" s="27">
        <f t="shared" si="0"/>
        <v>-0.11769317683664449</v>
      </c>
    </row>
    <row r="22" spans="1:4" ht="13.8" x14ac:dyDescent="0.25">
      <c r="A22" s="7" t="s">
        <v>122</v>
      </c>
      <c r="B22" s="13">
        <v>529057.77150999999</v>
      </c>
      <c r="C22" s="13">
        <v>459850.74583000003</v>
      </c>
      <c r="D22" s="26">
        <f t="shared" si="0"/>
        <v>-0.13081184968226456</v>
      </c>
    </row>
    <row r="23" spans="1:4" ht="13.8" x14ac:dyDescent="0.25">
      <c r="A23" s="10" t="s">
        <v>123</v>
      </c>
      <c r="B23" s="11">
        <v>495184.58724000002</v>
      </c>
      <c r="C23" s="11">
        <v>457030.22291000001</v>
      </c>
      <c r="D23" s="27">
        <f t="shared" si="0"/>
        <v>-7.7050791388036166E-2</v>
      </c>
    </row>
    <row r="24" spans="1:4" ht="13.8" x14ac:dyDescent="0.25">
      <c r="A24" s="7" t="s">
        <v>124</v>
      </c>
      <c r="B24" s="13">
        <v>685177.54559999995</v>
      </c>
      <c r="C24" s="13">
        <v>455640.07912000001</v>
      </c>
      <c r="D24" s="26">
        <f t="shared" si="0"/>
        <v>-0.3350043619409584</v>
      </c>
    </row>
    <row r="25" spans="1:4" ht="13.8" x14ac:dyDescent="0.25">
      <c r="A25" s="10" t="s">
        <v>125</v>
      </c>
      <c r="B25" s="11">
        <v>474283.19584</v>
      </c>
      <c r="C25" s="11">
        <v>391003.08606</v>
      </c>
      <c r="D25" s="27">
        <f t="shared" si="0"/>
        <v>-0.17559152529640676</v>
      </c>
    </row>
    <row r="26" spans="1:4" ht="13.8" x14ac:dyDescent="0.25">
      <c r="A26" s="7" t="s">
        <v>126</v>
      </c>
      <c r="B26" s="13">
        <v>645262.57889</v>
      </c>
      <c r="C26" s="13">
        <v>367060.31943999999</v>
      </c>
      <c r="D26" s="26">
        <f t="shared" si="0"/>
        <v>-0.43114581342772407</v>
      </c>
    </row>
    <row r="27" spans="1:4" ht="13.8" x14ac:dyDescent="0.25">
      <c r="A27" s="10" t="s">
        <v>127</v>
      </c>
      <c r="B27" s="11">
        <v>346838.20837000001</v>
      </c>
      <c r="C27" s="11">
        <v>356717.33370000002</v>
      </c>
      <c r="D27" s="27">
        <f t="shared" si="0"/>
        <v>2.8483382429023374E-2</v>
      </c>
    </row>
    <row r="28" spans="1:4" ht="13.8" x14ac:dyDescent="0.25">
      <c r="A28" s="7" t="s">
        <v>129</v>
      </c>
      <c r="B28" s="13">
        <v>392268.91178999998</v>
      </c>
      <c r="C28" s="13">
        <v>299855.39334000001</v>
      </c>
      <c r="D28" s="26">
        <f t="shared" si="0"/>
        <v>-0.23558715889133031</v>
      </c>
    </row>
    <row r="29" spans="1:4" ht="13.8" x14ac:dyDescent="0.25">
      <c r="A29" s="10" t="s">
        <v>128</v>
      </c>
      <c r="B29" s="11">
        <v>364539.84145000001</v>
      </c>
      <c r="C29" s="11">
        <v>299547.34427</v>
      </c>
      <c r="D29" s="27">
        <f t="shared" si="0"/>
        <v>-0.17828640326797951</v>
      </c>
    </row>
    <row r="30" spans="1:4" ht="13.8" x14ac:dyDescent="0.25">
      <c r="A30" s="7" t="s">
        <v>131</v>
      </c>
      <c r="B30" s="13">
        <v>325074.95051</v>
      </c>
      <c r="C30" s="13">
        <v>267138.96730999998</v>
      </c>
      <c r="D30" s="26">
        <f t="shared" si="0"/>
        <v>-0.17822346234031894</v>
      </c>
    </row>
    <row r="31" spans="1:4" ht="13.8" x14ac:dyDescent="0.25">
      <c r="A31" s="10" t="s">
        <v>132</v>
      </c>
      <c r="B31" s="11">
        <v>469985.34289999999</v>
      </c>
      <c r="C31" s="11">
        <v>260582.75784999999</v>
      </c>
      <c r="D31" s="27">
        <f t="shared" si="0"/>
        <v>-0.44555130965978895</v>
      </c>
    </row>
    <row r="32" spans="1:4" ht="13.8" x14ac:dyDescent="0.25">
      <c r="A32" s="7" t="s">
        <v>130</v>
      </c>
      <c r="B32" s="13">
        <v>291399.51228999998</v>
      </c>
      <c r="C32" s="13">
        <v>258746.26895</v>
      </c>
      <c r="D32" s="26">
        <f t="shared" si="0"/>
        <v>-0.11205661630450348</v>
      </c>
    </row>
    <row r="33" spans="1:4" ht="13.8" x14ac:dyDescent="0.25">
      <c r="A33" s="10" t="s">
        <v>134</v>
      </c>
      <c r="B33" s="11">
        <v>258049.85341000001</v>
      </c>
      <c r="C33" s="11">
        <v>237045.52084000001</v>
      </c>
      <c r="D33" s="27">
        <f t="shared" si="0"/>
        <v>-8.1396413493122433E-2</v>
      </c>
    </row>
    <row r="34" spans="1:4" ht="13.8" x14ac:dyDescent="0.25">
      <c r="A34" s="7" t="s">
        <v>138</v>
      </c>
      <c r="B34" s="13">
        <v>289878.58169000002</v>
      </c>
      <c r="C34" s="13">
        <v>224368.39808000001</v>
      </c>
      <c r="D34" s="26">
        <f t="shared" si="0"/>
        <v>-0.22599180397556062</v>
      </c>
    </row>
    <row r="35" spans="1:4" ht="13.8" x14ac:dyDescent="0.25">
      <c r="A35" s="10" t="s">
        <v>133</v>
      </c>
      <c r="B35" s="11">
        <v>238845.92679</v>
      </c>
      <c r="C35" s="11">
        <v>209921.99273</v>
      </c>
      <c r="D35" s="27">
        <f t="shared" si="0"/>
        <v>-0.12109871182953325</v>
      </c>
    </row>
    <row r="36" spans="1:4" ht="13.8" x14ac:dyDescent="0.25">
      <c r="A36" s="7" t="s">
        <v>135</v>
      </c>
      <c r="B36" s="13">
        <v>184432.10905999999</v>
      </c>
      <c r="C36" s="13">
        <v>203447.44587</v>
      </c>
      <c r="D36" s="26">
        <f t="shared" si="0"/>
        <v>0.10310209489505917</v>
      </c>
    </row>
    <row r="37" spans="1:4" ht="13.8" x14ac:dyDescent="0.25">
      <c r="A37" s="10" t="s">
        <v>141</v>
      </c>
      <c r="B37" s="11">
        <v>218036.65139000001</v>
      </c>
      <c r="C37" s="11">
        <v>198482.00924000001</v>
      </c>
      <c r="D37" s="27">
        <f t="shared" si="0"/>
        <v>-8.9685114981071679E-2</v>
      </c>
    </row>
    <row r="38" spans="1:4" ht="13.8" x14ac:dyDescent="0.25">
      <c r="A38" s="7" t="s">
        <v>137</v>
      </c>
      <c r="B38" s="13">
        <v>226761.14593</v>
      </c>
      <c r="C38" s="13">
        <v>191943.03701999999</v>
      </c>
      <c r="D38" s="26">
        <f t="shared" si="0"/>
        <v>-0.153545303218516</v>
      </c>
    </row>
    <row r="39" spans="1:4" ht="13.8" x14ac:dyDescent="0.25">
      <c r="A39" s="10" t="s">
        <v>140</v>
      </c>
      <c r="B39" s="11">
        <v>199904.31677</v>
      </c>
      <c r="C39" s="11">
        <v>184793.20991999999</v>
      </c>
      <c r="D39" s="27">
        <f t="shared" si="0"/>
        <v>-7.5591698539387187E-2</v>
      </c>
    </row>
    <row r="40" spans="1:4" ht="13.8" x14ac:dyDescent="0.25">
      <c r="A40" s="7" t="s">
        <v>136</v>
      </c>
      <c r="B40" s="13">
        <v>209780.52257</v>
      </c>
      <c r="C40" s="13">
        <v>182116.68205999999</v>
      </c>
      <c r="D40" s="26">
        <f t="shared" si="0"/>
        <v>-0.13187039564537784</v>
      </c>
    </row>
    <row r="41" spans="1:4" ht="13.8" x14ac:dyDescent="0.25">
      <c r="A41" s="10" t="s">
        <v>153</v>
      </c>
      <c r="B41" s="11">
        <v>190985.77346999999</v>
      </c>
      <c r="C41" s="11">
        <v>180854.33601</v>
      </c>
      <c r="D41" s="27">
        <f t="shared" si="0"/>
        <v>-5.304812644378154E-2</v>
      </c>
    </row>
    <row r="42" spans="1:4" ht="13.8" x14ac:dyDescent="0.25">
      <c r="A42" s="7" t="s">
        <v>139</v>
      </c>
      <c r="B42" s="13">
        <v>184622.37685999999</v>
      </c>
      <c r="C42" s="13">
        <v>168622.79410999999</v>
      </c>
      <c r="D42" s="26">
        <f t="shared" si="0"/>
        <v>-8.6661124302026327E-2</v>
      </c>
    </row>
    <row r="43" spans="1:4" ht="13.8" x14ac:dyDescent="0.25">
      <c r="A43" s="10" t="s">
        <v>146</v>
      </c>
      <c r="B43" s="11">
        <v>178445.99463999999</v>
      </c>
      <c r="C43" s="11">
        <v>157678.55392999999</v>
      </c>
      <c r="D43" s="27">
        <f t="shared" si="0"/>
        <v>-0.11637941637130378</v>
      </c>
    </row>
    <row r="44" spans="1:4" ht="13.8" x14ac:dyDescent="0.25">
      <c r="A44" s="7" t="s">
        <v>142</v>
      </c>
      <c r="B44" s="13">
        <v>187210.277</v>
      </c>
      <c r="C44" s="13">
        <v>155717.47837</v>
      </c>
      <c r="D44" s="26">
        <f t="shared" si="0"/>
        <v>-0.16822152680218516</v>
      </c>
    </row>
    <row r="45" spans="1:4" ht="13.8" x14ac:dyDescent="0.25">
      <c r="A45" s="10" t="s">
        <v>148</v>
      </c>
      <c r="B45" s="11">
        <v>136247.04952999999</v>
      </c>
      <c r="C45" s="11">
        <v>149800.27455</v>
      </c>
      <c r="D45" s="27">
        <f t="shared" si="0"/>
        <v>9.9475365277658767E-2</v>
      </c>
    </row>
    <row r="46" spans="1:4" ht="13.8" x14ac:dyDescent="0.25">
      <c r="A46" s="7" t="s">
        <v>145</v>
      </c>
      <c r="B46" s="13">
        <v>242888.14580999999</v>
      </c>
      <c r="C46" s="13">
        <v>135199.12773000001</v>
      </c>
      <c r="D46" s="26">
        <f t="shared" si="0"/>
        <v>-0.44336876845459572</v>
      </c>
    </row>
    <row r="47" spans="1:4" ht="13.8" x14ac:dyDescent="0.25">
      <c r="A47" s="10" t="s">
        <v>144</v>
      </c>
      <c r="B47" s="11">
        <v>140291.36806000001</v>
      </c>
      <c r="C47" s="11">
        <v>129664.62231000001</v>
      </c>
      <c r="D47" s="27">
        <f t="shared" si="0"/>
        <v>-7.5747680680219309E-2</v>
      </c>
    </row>
    <row r="48" spans="1:4" ht="13.8" x14ac:dyDescent="0.25">
      <c r="A48" s="7" t="s">
        <v>152</v>
      </c>
      <c r="B48" s="13">
        <v>176348.12518</v>
      </c>
      <c r="C48" s="13">
        <v>126345.63153</v>
      </c>
      <c r="D48" s="26">
        <f t="shared" si="0"/>
        <v>-0.28354423160984576</v>
      </c>
    </row>
    <row r="49" spans="1:4" ht="13.8" x14ac:dyDescent="0.25">
      <c r="A49" s="10" t="s">
        <v>156</v>
      </c>
      <c r="B49" s="11">
        <v>64992.168060000004</v>
      </c>
      <c r="C49" s="11">
        <v>121818.07276</v>
      </c>
      <c r="D49" s="27">
        <f t="shared" si="0"/>
        <v>0.87435003933918609</v>
      </c>
    </row>
    <row r="50" spans="1:4" ht="13.8" x14ac:dyDescent="0.25">
      <c r="A50" s="7" t="s">
        <v>150</v>
      </c>
      <c r="B50" s="13">
        <v>192118.63558999999</v>
      </c>
      <c r="C50" s="13">
        <v>120349.33136</v>
      </c>
      <c r="D50" s="26">
        <f t="shared" si="0"/>
        <v>-0.37356763444418128</v>
      </c>
    </row>
    <row r="51" spans="1:4" ht="13.8" x14ac:dyDescent="0.25">
      <c r="A51" s="10" t="s">
        <v>147</v>
      </c>
      <c r="B51" s="11">
        <v>141181.7193</v>
      </c>
      <c r="C51" s="11">
        <v>119328.63236</v>
      </c>
      <c r="D51" s="27">
        <f t="shared" si="0"/>
        <v>-0.15478694443126817</v>
      </c>
    </row>
    <row r="52" spans="1:4" ht="13.8" x14ac:dyDescent="0.25">
      <c r="A52" s="7" t="s">
        <v>154</v>
      </c>
      <c r="B52" s="13">
        <v>115738.15294</v>
      </c>
      <c r="C52" s="13">
        <v>117628.84157</v>
      </c>
      <c r="D52" s="26">
        <f t="shared" si="0"/>
        <v>1.6335915011363333E-2</v>
      </c>
    </row>
    <row r="53" spans="1:4" ht="13.8" x14ac:dyDescent="0.25">
      <c r="A53" s="10" t="s">
        <v>155</v>
      </c>
      <c r="B53" s="11">
        <v>114559.84634</v>
      </c>
      <c r="C53" s="11">
        <v>116951.49866</v>
      </c>
      <c r="D53" s="27">
        <f t="shared" si="0"/>
        <v>2.0876881354238597E-2</v>
      </c>
    </row>
    <row r="54" spans="1:4" ht="13.8" x14ac:dyDescent="0.25">
      <c r="A54" s="7" t="s">
        <v>149</v>
      </c>
      <c r="B54" s="13">
        <v>147583.26055000001</v>
      </c>
      <c r="C54" s="13">
        <v>115354.35123</v>
      </c>
      <c r="D54" s="26">
        <f t="shared" si="0"/>
        <v>-0.21837781059919814</v>
      </c>
    </row>
    <row r="55" spans="1:4" ht="13.8" x14ac:dyDescent="0.25">
      <c r="A55" s="10" t="s">
        <v>143</v>
      </c>
      <c r="B55" s="11">
        <v>44122.482770000002</v>
      </c>
      <c r="C55" s="11">
        <v>105681.55203000001</v>
      </c>
      <c r="D55" s="27">
        <f t="shared" si="0"/>
        <v>1.3951859776543576</v>
      </c>
    </row>
    <row r="56" spans="1:4" ht="13.8" x14ac:dyDescent="0.25">
      <c r="A56" s="7" t="s">
        <v>151</v>
      </c>
      <c r="B56" s="13">
        <v>88174.33683</v>
      </c>
      <c r="C56" s="13">
        <v>104783.25345</v>
      </c>
      <c r="D56" s="26">
        <f t="shared" si="0"/>
        <v>0.18836451984914815</v>
      </c>
    </row>
    <row r="57" spans="1:4" ht="13.8" x14ac:dyDescent="0.25">
      <c r="A57" s="10" t="s">
        <v>157</v>
      </c>
      <c r="B57" s="11">
        <v>52378.277950000003</v>
      </c>
      <c r="C57" s="11">
        <v>102817.69276000001</v>
      </c>
      <c r="D57" s="27">
        <f t="shared" si="0"/>
        <v>0.96298345008877861</v>
      </c>
    </row>
    <row r="58" spans="1:4" ht="13.8" x14ac:dyDescent="0.25">
      <c r="A58" s="7" t="s">
        <v>162</v>
      </c>
      <c r="B58" s="13">
        <v>111278.94134</v>
      </c>
      <c r="C58" s="13">
        <v>102167.62274999999</v>
      </c>
      <c r="D58" s="26">
        <f t="shared" si="0"/>
        <v>-8.1878192587772958E-2</v>
      </c>
    </row>
    <row r="59" spans="1:4" ht="13.8" x14ac:dyDescent="0.25">
      <c r="A59" s="10" t="s">
        <v>160</v>
      </c>
      <c r="B59" s="11">
        <v>124894.87394</v>
      </c>
      <c r="C59" s="11">
        <v>97265.173020000002</v>
      </c>
      <c r="D59" s="27">
        <f t="shared" si="0"/>
        <v>-0.22122365833263435</v>
      </c>
    </row>
    <row r="60" spans="1:4" ht="13.8" x14ac:dyDescent="0.25">
      <c r="A60" s="7" t="s">
        <v>163</v>
      </c>
      <c r="B60" s="13">
        <v>121220.87122</v>
      </c>
      <c r="C60" s="13">
        <v>96316.539929999999</v>
      </c>
      <c r="D60" s="26">
        <f t="shared" si="0"/>
        <v>-0.20544590250305905</v>
      </c>
    </row>
    <row r="61" spans="1:4" ht="13.8" x14ac:dyDescent="0.25">
      <c r="A61" s="10" t="s">
        <v>158</v>
      </c>
      <c r="B61" s="11">
        <v>78469.325159999993</v>
      </c>
      <c r="C61" s="11">
        <v>93531.762300000002</v>
      </c>
      <c r="D61" s="27">
        <f t="shared" si="0"/>
        <v>0.19195318819535534</v>
      </c>
    </row>
    <row r="62" spans="1:4" ht="13.8" x14ac:dyDescent="0.25">
      <c r="A62" s="7" t="s">
        <v>169</v>
      </c>
      <c r="B62" s="13">
        <v>106557.70829</v>
      </c>
      <c r="C62" s="13">
        <v>93308.622990000003</v>
      </c>
      <c r="D62" s="26">
        <f t="shared" si="0"/>
        <v>-0.12433718322791076</v>
      </c>
    </row>
    <row r="63" spans="1:4" ht="13.8" x14ac:dyDescent="0.25">
      <c r="A63" s="10" t="s">
        <v>168</v>
      </c>
      <c r="B63" s="11">
        <v>67443.001950000005</v>
      </c>
      <c r="C63" s="11">
        <v>91894.01152</v>
      </c>
      <c r="D63" s="27">
        <f t="shared" si="0"/>
        <v>0.36254331603043344</v>
      </c>
    </row>
    <row r="64" spans="1:4" ht="13.8" x14ac:dyDescent="0.25">
      <c r="A64" s="7" t="s">
        <v>165</v>
      </c>
      <c r="B64" s="13">
        <v>69022.1976</v>
      </c>
      <c r="C64" s="13">
        <v>91122.059599999993</v>
      </c>
      <c r="D64" s="26">
        <f t="shared" si="0"/>
        <v>0.32018485021404186</v>
      </c>
    </row>
    <row r="65" spans="1:4" ht="13.8" x14ac:dyDescent="0.25">
      <c r="A65" s="10" t="s">
        <v>188</v>
      </c>
      <c r="B65" s="11">
        <v>260120.95863000001</v>
      </c>
      <c r="C65" s="11">
        <v>87698.253460000007</v>
      </c>
      <c r="D65" s="27">
        <f t="shared" si="0"/>
        <v>-0.66285587319880923</v>
      </c>
    </row>
    <row r="66" spans="1:4" ht="13.8" x14ac:dyDescent="0.25">
      <c r="A66" s="7" t="s">
        <v>161</v>
      </c>
      <c r="B66" s="13">
        <v>79631.407959999997</v>
      </c>
      <c r="C66" s="13">
        <v>85528.282649999994</v>
      </c>
      <c r="D66" s="26">
        <f t="shared" si="0"/>
        <v>7.4052121406192883E-2</v>
      </c>
    </row>
    <row r="67" spans="1:4" ht="13.8" x14ac:dyDescent="0.25">
      <c r="A67" s="10" t="s">
        <v>159</v>
      </c>
      <c r="B67" s="11">
        <v>50425.630899999996</v>
      </c>
      <c r="C67" s="11">
        <v>83938.620840000003</v>
      </c>
      <c r="D67" s="27">
        <f t="shared" ref="D67:D130" si="1">IF(B67=0,"",(C67/B67-1))</f>
        <v>0.6646022933547473</v>
      </c>
    </row>
    <row r="68" spans="1:4" ht="13.8" x14ac:dyDescent="0.25">
      <c r="A68" s="7" t="s">
        <v>166</v>
      </c>
      <c r="B68" s="13">
        <v>115903.62404</v>
      </c>
      <c r="C68" s="13">
        <v>83030.773159999997</v>
      </c>
      <c r="D68" s="26">
        <f t="shared" si="1"/>
        <v>-0.2836222866392436</v>
      </c>
    </row>
    <row r="69" spans="1:4" ht="13.8" x14ac:dyDescent="0.25">
      <c r="A69" s="10" t="s">
        <v>167</v>
      </c>
      <c r="B69" s="11">
        <v>95696.788430000001</v>
      </c>
      <c r="C69" s="11">
        <v>82689.372780000005</v>
      </c>
      <c r="D69" s="27">
        <f t="shared" si="1"/>
        <v>-0.13592322023966996</v>
      </c>
    </row>
    <row r="70" spans="1:4" ht="13.8" x14ac:dyDescent="0.25">
      <c r="A70" s="7" t="s">
        <v>164</v>
      </c>
      <c r="B70" s="13">
        <v>95750.620859999995</v>
      </c>
      <c r="C70" s="13">
        <v>82186.66274</v>
      </c>
      <c r="D70" s="26">
        <f t="shared" si="1"/>
        <v>-0.14165921847997509</v>
      </c>
    </row>
    <row r="71" spans="1:4" ht="13.8" x14ac:dyDescent="0.25">
      <c r="A71" s="10" t="s">
        <v>180</v>
      </c>
      <c r="B71" s="11">
        <v>115034.75662</v>
      </c>
      <c r="C71" s="11">
        <v>67542.773870000005</v>
      </c>
      <c r="D71" s="27">
        <f t="shared" si="1"/>
        <v>-0.41284898708381335</v>
      </c>
    </row>
    <row r="72" spans="1:4" ht="13.8" x14ac:dyDescent="0.25">
      <c r="A72" s="7" t="s">
        <v>195</v>
      </c>
      <c r="B72" s="13">
        <v>66514.338019999996</v>
      </c>
      <c r="C72" s="13">
        <v>66195.553279999993</v>
      </c>
      <c r="D72" s="26">
        <f t="shared" si="1"/>
        <v>-4.7927221331459657E-3</v>
      </c>
    </row>
    <row r="73" spans="1:4" ht="13.8" x14ac:dyDescent="0.25">
      <c r="A73" s="10" t="s">
        <v>170</v>
      </c>
      <c r="B73" s="11">
        <v>69990.638659999997</v>
      </c>
      <c r="C73" s="11">
        <v>63086.188000000002</v>
      </c>
      <c r="D73" s="27">
        <f t="shared" si="1"/>
        <v>-9.8648201990846007E-2</v>
      </c>
    </row>
    <row r="74" spans="1:4" ht="13.8" x14ac:dyDescent="0.25">
      <c r="A74" s="7" t="s">
        <v>173</v>
      </c>
      <c r="B74" s="13">
        <v>71855.026029999994</v>
      </c>
      <c r="C74" s="13">
        <v>62485.187120000002</v>
      </c>
      <c r="D74" s="26">
        <f t="shared" si="1"/>
        <v>-0.13039921391285858</v>
      </c>
    </row>
    <row r="75" spans="1:4" ht="13.8" x14ac:dyDescent="0.25">
      <c r="A75" s="10" t="s">
        <v>174</v>
      </c>
      <c r="B75" s="11">
        <v>73730.299880000006</v>
      </c>
      <c r="C75" s="11">
        <v>61784.44371</v>
      </c>
      <c r="D75" s="27">
        <f t="shared" si="1"/>
        <v>-0.16202098987041313</v>
      </c>
    </row>
    <row r="76" spans="1:4" ht="13.8" x14ac:dyDescent="0.25">
      <c r="A76" s="7" t="s">
        <v>172</v>
      </c>
      <c r="B76" s="13">
        <v>40531.586300000003</v>
      </c>
      <c r="C76" s="13">
        <v>61674.859279999997</v>
      </c>
      <c r="D76" s="26">
        <f t="shared" si="1"/>
        <v>0.52164928417815193</v>
      </c>
    </row>
    <row r="77" spans="1:4" ht="13.8" x14ac:dyDescent="0.25">
      <c r="A77" s="10" t="s">
        <v>171</v>
      </c>
      <c r="B77" s="11">
        <v>50072.580139999998</v>
      </c>
      <c r="C77" s="11">
        <v>60973.896789999999</v>
      </c>
      <c r="D77" s="27">
        <f t="shared" si="1"/>
        <v>0.21771030411296088</v>
      </c>
    </row>
    <row r="78" spans="1:4" ht="13.8" x14ac:dyDescent="0.25">
      <c r="A78" s="7" t="s">
        <v>182</v>
      </c>
      <c r="B78" s="13">
        <v>62862.13796</v>
      </c>
      <c r="C78" s="13">
        <v>57028.162080000002</v>
      </c>
      <c r="D78" s="26">
        <f t="shared" si="1"/>
        <v>-9.2805877581068508E-2</v>
      </c>
    </row>
    <row r="79" spans="1:4" ht="13.8" x14ac:dyDescent="0.25">
      <c r="A79" s="10" t="s">
        <v>178</v>
      </c>
      <c r="B79" s="11">
        <v>73204.403179999994</v>
      </c>
      <c r="C79" s="11">
        <v>54723.00864</v>
      </c>
      <c r="D79" s="27">
        <f t="shared" si="1"/>
        <v>-0.25246288115424798</v>
      </c>
    </row>
    <row r="80" spans="1:4" ht="13.8" x14ac:dyDescent="0.25">
      <c r="A80" s="7" t="s">
        <v>176</v>
      </c>
      <c r="B80" s="13">
        <v>87763.956229999996</v>
      </c>
      <c r="C80" s="13">
        <v>54705.058129999998</v>
      </c>
      <c r="D80" s="26">
        <f t="shared" si="1"/>
        <v>-0.37667967033486593</v>
      </c>
    </row>
    <row r="81" spans="1:4" ht="13.8" x14ac:dyDescent="0.25">
      <c r="A81" s="10" t="s">
        <v>177</v>
      </c>
      <c r="B81" s="11">
        <v>66505.987569999998</v>
      </c>
      <c r="C81" s="11">
        <v>54434.068330000002</v>
      </c>
      <c r="D81" s="27">
        <f t="shared" si="1"/>
        <v>-0.18151627667048564</v>
      </c>
    </row>
    <row r="82" spans="1:4" ht="13.8" x14ac:dyDescent="0.25">
      <c r="A82" s="7" t="s">
        <v>181</v>
      </c>
      <c r="B82" s="13">
        <v>47676.29941</v>
      </c>
      <c r="C82" s="13">
        <v>51391.268219999998</v>
      </c>
      <c r="D82" s="26">
        <f t="shared" si="1"/>
        <v>7.792066196355818E-2</v>
      </c>
    </row>
    <row r="83" spans="1:4" ht="13.8" x14ac:dyDescent="0.25">
      <c r="A83" s="10" t="s">
        <v>179</v>
      </c>
      <c r="B83" s="11">
        <v>54441.019699999997</v>
      </c>
      <c r="C83" s="11">
        <v>47789.10441</v>
      </c>
      <c r="D83" s="27">
        <f t="shared" si="1"/>
        <v>-0.12218572184458909</v>
      </c>
    </row>
    <row r="84" spans="1:4" s="15" customFormat="1" ht="13.8" x14ac:dyDescent="0.25">
      <c r="A84" s="7" t="s">
        <v>184</v>
      </c>
      <c r="B84" s="13">
        <v>68778.071339999995</v>
      </c>
      <c r="C84" s="13">
        <v>47716.728539999996</v>
      </c>
      <c r="D84" s="26">
        <f t="shared" si="1"/>
        <v>-0.3062217708299001</v>
      </c>
    </row>
    <row r="85" spans="1:4" ht="13.8" x14ac:dyDescent="0.25">
      <c r="A85" s="10" t="s">
        <v>186</v>
      </c>
      <c r="B85" s="11">
        <v>49569.175219999997</v>
      </c>
      <c r="C85" s="11">
        <v>47420.913630000003</v>
      </c>
      <c r="D85" s="27">
        <f t="shared" si="1"/>
        <v>-4.333865916601376E-2</v>
      </c>
    </row>
    <row r="86" spans="1:4" ht="13.8" x14ac:dyDescent="0.25">
      <c r="A86" s="7" t="s">
        <v>175</v>
      </c>
      <c r="B86" s="13">
        <v>60370.653469999997</v>
      </c>
      <c r="C86" s="13">
        <v>46314.21804</v>
      </c>
      <c r="D86" s="26">
        <f t="shared" si="1"/>
        <v>-0.23283556864238786</v>
      </c>
    </row>
    <row r="87" spans="1:4" ht="13.8" x14ac:dyDescent="0.25">
      <c r="A87" s="10" t="s">
        <v>192</v>
      </c>
      <c r="B87" s="11">
        <v>40753.3056</v>
      </c>
      <c r="C87" s="11">
        <v>45708.615660000003</v>
      </c>
      <c r="D87" s="27">
        <f t="shared" si="1"/>
        <v>0.12159283736728344</v>
      </c>
    </row>
    <row r="88" spans="1:4" ht="13.8" x14ac:dyDescent="0.25">
      <c r="A88" s="7" t="s">
        <v>189</v>
      </c>
      <c r="B88" s="13">
        <v>66634.031640000001</v>
      </c>
      <c r="C88" s="13">
        <v>45192.276089999999</v>
      </c>
      <c r="D88" s="26">
        <f t="shared" si="1"/>
        <v>-0.32178385462014647</v>
      </c>
    </row>
    <row r="89" spans="1:4" ht="13.8" x14ac:dyDescent="0.25">
      <c r="A89" s="10" t="s">
        <v>183</v>
      </c>
      <c r="B89" s="11">
        <v>59821.355109999997</v>
      </c>
      <c r="C89" s="11">
        <v>44592.023639999999</v>
      </c>
      <c r="D89" s="27">
        <f t="shared" si="1"/>
        <v>-0.25458018197675691</v>
      </c>
    </row>
    <row r="90" spans="1:4" ht="13.8" x14ac:dyDescent="0.25">
      <c r="A90" s="7" t="s">
        <v>191</v>
      </c>
      <c r="B90" s="13">
        <v>44835.756329999997</v>
      </c>
      <c r="C90" s="13">
        <v>44485.534970000001</v>
      </c>
      <c r="D90" s="26">
        <f t="shared" si="1"/>
        <v>-7.8112066945474901E-3</v>
      </c>
    </row>
    <row r="91" spans="1:4" ht="13.8" x14ac:dyDescent="0.25">
      <c r="A91" s="10" t="s">
        <v>185</v>
      </c>
      <c r="B91" s="11">
        <v>28469.980439999999</v>
      </c>
      <c r="C91" s="11">
        <v>44331.626349999999</v>
      </c>
      <c r="D91" s="27">
        <f t="shared" si="1"/>
        <v>0.55713582042770105</v>
      </c>
    </row>
    <row r="92" spans="1:4" ht="13.8" x14ac:dyDescent="0.25">
      <c r="A92" s="7" t="s">
        <v>198</v>
      </c>
      <c r="B92" s="13">
        <v>63491.235260000001</v>
      </c>
      <c r="C92" s="13">
        <v>40054.433870000001</v>
      </c>
      <c r="D92" s="26">
        <f t="shared" si="1"/>
        <v>-0.36913443712388094</v>
      </c>
    </row>
    <row r="93" spans="1:4" ht="13.8" x14ac:dyDescent="0.25">
      <c r="A93" s="10" t="s">
        <v>196</v>
      </c>
      <c r="B93" s="11">
        <v>59846.703739999997</v>
      </c>
      <c r="C93" s="11">
        <v>38289.415280000001</v>
      </c>
      <c r="D93" s="27">
        <f t="shared" si="1"/>
        <v>-0.36020845113966837</v>
      </c>
    </row>
    <row r="94" spans="1:4" ht="13.8" x14ac:dyDescent="0.25">
      <c r="A94" s="7" t="s">
        <v>190</v>
      </c>
      <c r="B94" s="13">
        <v>25486.565699999999</v>
      </c>
      <c r="C94" s="13">
        <v>37052.601849999999</v>
      </c>
      <c r="D94" s="26">
        <f t="shared" si="1"/>
        <v>0.45380912776333759</v>
      </c>
    </row>
    <row r="95" spans="1:4" ht="13.8" x14ac:dyDescent="0.25">
      <c r="A95" s="10" t="s">
        <v>197</v>
      </c>
      <c r="B95" s="11">
        <v>42059.601569999999</v>
      </c>
      <c r="C95" s="11">
        <v>35109.914779999999</v>
      </c>
      <c r="D95" s="27">
        <f t="shared" si="1"/>
        <v>-0.16523425164723926</v>
      </c>
    </row>
    <row r="96" spans="1:4" ht="13.8" x14ac:dyDescent="0.25">
      <c r="A96" s="7" t="s">
        <v>193</v>
      </c>
      <c r="B96" s="13">
        <v>20908.253690000001</v>
      </c>
      <c r="C96" s="13">
        <v>34690.602729999999</v>
      </c>
      <c r="D96" s="26">
        <f t="shared" si="1"/>
        <v>0.65918221791004084</v>
      </c>
    </row>
    <row r="97" spans="1:4" ht="13.8" x14ac:dyDescent="0.25">
      <c r="A97" s="10" t="s">
        <v>199</v>
      </c>
      <c r="B97" s="11">
        <v>46709.18376</v>
      </c>
      <c r="C97" s="11">
        <v>34382.335220000001</v>
      </c>
      <c r="D97" s="27">
        <f t="shared" si="1"/>
        <v>-0.26390631451274149</v>
      </c>
    </row>
    <row r="98" spans="1:4" ht="13.8" x14ac:dyDescent="0.25">
      <c r="A98" s="7" t="s">
        <v>200</v>
      </c>
      <c r="B98" s="13">
        <v>42861.435400000002</v>
      </c>
      <c r="C98" s="13">
        <v>34251.189720000002</v>
      </c>
      <c r="D98" s="26">
        <f t="shared" si="1"/>
        <v>-0.20088561196436272</v>
      </c>
    </row>
    <row r="99" spans="1:4" ht="13.8" x14ac:dyDescent="0.25">
      <c r="A99" s="10" t="s">
        <v>201</v>
      </c>
      <c r="B99" s="11">
        <v>44017.731220000001</v>
      </c>
      <c r="C99" s="11">
        <v>33342.532290000003</v>
      </c>
      <c r="D99" s="27">
        <f t="shared" si="1"/>
        <v>-0.24252042606752044</v>
      </c>
    </row>
    <row r="100" spans="1:4" ht="13.8" x14ac:dyDescent="0.25">
      <c r="A100" s="7" t="s">
        <v>210</v>
      </c>
      <c r="B100" s="13">
        <v>22250.14126</v>
      </c>
      <c r="C100" s="13">
        <v>31186.841270000001</v>
      </c>
      <c r="D100" s="26">
        <f t="shared" si="1"/>
        <v>0.40164688869035969</v>
      </c>
    </row>
    <row r="101" spans="1:4" ht="13.8" x14ac:dyDescent="0.25">
      <c r="A101" s="10" t="s">
        <v>187</v>
      </c>
      <c r="B101" s="11">
        <v>26921.97263</v>
      </c>
      <c r="C101" s="11">
        <v>29823.503779999999</v>
      </c>
      <c r="D101" s="27">
        <f t="shared" si="1"/>
        <v>0.10777557758775558</v>
      </c>
    </row>
    <row r="102" spans="1:4" ht="13.8" x14ac:dyDescent="0.25">
      <c r="A102" s="7" t="s">
        <v>194</v>
      </c>
      <c r="B102" s="13">
        <v>44964.789490000003</v>
      </c>
      <c r="C102" s="13">
        <v>29458.49121</v>
      </c>
      <c r="D102" s="26">
        <f t="shared" si="1"/>
        <v>-0.34485423941434312</v>
      </c>
    </row>
    <row r="103" spans="1:4" ht="13.8" x14ac:dyDescent="0.25">
      <c r="A103" s="10" t="s">
        <v>212</v>
      </c>
      <c r="B103" s="11">
        <v>32648.903389999999</v>
      </c>
      <c r="C103" s="11">
        <v>26418.589619999999</v>
      </c>
      <c r="D103" s="27">
        <f t="shared" si="1"/>
        <v>-0.1908276579944268</v>
      </c>
    </row>
    <row r="104" spans="1:4" ht="13.8" x14ac:dyDescent="0.25">
      <c r="A104" s="7" t="s">
        <v>203</v>
      </c>
      <c r="B104" s="13">
        <v>39390.411189999999</v>
      </c>
      <c r="C104" s="13">
        <v>25452.003769999999</v>
      </c>
      <c r="D104" s="26">
        <f t="shared" si="1"/>
        <v>-0.3538528032309175</v>
      </c>
    </row>
    <row r="105" spans="1:4" ht="13.8" x14ac:dyDescent="0.25">
      <c r="A105" s="10" t="s">
        <v>204</v>
      </c>
      <c r="B105" s="11">
        <v>40891.288050000003</v>
      </c>
      <c r="C105" s="11">
        <v>25363.63738</v>
      </c>
      <c r="D105" s="27">
        <f t="shared" si="1"/>
        <v>-0.37973004545646738</v>
      </c>
    </row>
    <row r="106" spans="1:4" ht="13.8" x14ac:dyDescent="0.25">
      <c r="A106" s="7" t="s">
        <v>215</v>
      </c>
      <c r="B106" s="13">
        <v>25919.986990000001</v>
      </c>
      <c r="C106" s="13">
        <v>25137.089909999999</v>
      </c>
      <c r="D106" s="26">
        <f t="shared" si="1"/>
        <v>-3.0204377814774586E-2</v>
      </c>
    </row>
    <row r="107" spans="1:4" ht="13.8" x14ac:dyDescent="0.25">
      <c r="A107" s="10" t="s">
        <v>208</v>
      </c>
      <c r="B107" s="11">
        <v>47299.145620000003</v>
      </c>
      <c r="C107" s="11">
        <v>24310.529149999998</v>
      </c>
      <c r="D107" s="27">
        <f t="shared" si="1"/>
        <v>-0.48602604061159793</v>
      </c>
    </row>
    <row r="108" spans="1:4" ht="13.8" x14ac:dyDescent="0.25">
      <c r="A108" s="7" t="s">
        <v>207</v>
      </c>
      <c r="B108" s="13">
        <v>18049.043969999999</v>
      </c>
      <c r="C108" s="13">
        <v>24113.548719999999</v>
      </c>
      <c r="D108" s="26">
        <f t="shared" si="1"/>
        <v>0.33600143919423342</v>
      </c>
    </row>
    <row r="109" spans="1:4" ht="13.8" x14ac:dyDescent="0.25">
      <c r="A109" s="10" t="s">
        <v>202</v>
      </c>
      <c r="B109" s="11">
        <v>34541.877099999998</v>
      </c>
      <c r="C109" s="11">
        <v>24025.69961</v>
      </c>
      <c r="D109" s="27">
        <f t="shared" si="1"/>
        <v>-0.30444719201435633</v>
      </c>
    </row>
    <row r="110" spans="1:4" ht="13.8" x14ac:dyDescent="0.25">
      <c r="A110" s="7" t="s">
        <v>205</v>
      </c>
      <c r="B110" s="13">
        <v>20667.243719999999</v>
      </c>
      <c r="C110" s="13">
        <v>23314.89285</v>
      </c>
      <c r="D110" s="26">
        <f t="shared" si="1"/>
        <v>0.12810847764077171</v>
      </c>
    </row>
    <row r="111" spans="1:4" ht="13.8" x14ac:dyDescent="0.25">
      <c r="A111" s="10" t="s">
        <v>209</v>
      </c>
      <c r="B111" s="11">
        <v>53966.394469999999</v>
      </c>
      <c r="C111" s="11">
        <v>23127.694049999998</v>
      </c>
      <c r="D111" s="27">
        <f t="shared" si="1"/>
        <v>-0.57144266766132179</v>
      </c>
    </row>
    <row r="112" spans="1:4" ht="13.8" x14ac:dyDescent="0.25">
      <c r="A112" s="7" t="s">
        <v>220</v>
      </c>
      <c r="B112" s="13">
        <v>20308.49325</v>
      </c>
      <c r="C112" s="13">
        <v>22885.80934</v>
      </c>
      <c r="D112" s="26">
        <f t="shared" si="1"/>
        <v>0.12690828700450241</v>
      </c>
    </row>
    <row r="113" spans="1:4" ht="13.8" x14ac:dyDescent="0.25">
      <c r="A113" s="10" t="s">
        <v>315</v>
      </c>
      <c r="B113" s="11">
        <v>32.62865</v>
      </c>
      <c r="C113" s="11">
        <v>22207.400529999999</v>
      </c>
      <c r="D113" s="27">
        <f t="shared" si="1"/>
        <v>679.61046135834613</v>
      </c>
    </row>
    <row r="114" spans="1:4" ht="13.8" x14ac:dyDescent="0.25">
      <c r="A114" s="7" t="s">
        <v>217</v>
      </c>
      <c r="B114" s="13">
        <v>19400.370289999999</v>
      </c>
      <c r="C114" s="13">
        <v>22063.75791</v>
      </c>
      <c r="D114" s="26">
        <f t="shared" si="1"/>
        <v>0.13728540126746225</v>
      </c>
    </row>
    <row r="115" spans="1:4" ht="13.8" x14ac:dyDescent="0.25">
      <c r="A115" s="10" t="s">
        <v>226</v>
      </c>
      <c r="B115" s="11">
        <v>20313.49567</v>
      </c>
      <c r="C115" s="11">
        <v>20813.84362</v>
      </c>
      <c r="D115" s="27">
        <f t="shared" si="1"/>
        <v>2.4631307093979871E-2</v>
      </c>
    </row>
    <row r="116" spans="1:4" ht="13.8" x14ac:dyDescent="0.25">
      <c r="A116" s="7" t="s">
        <v>206</v>
      </c>
      <c r="B116" s="13">
        <v>24224.23761</v>
      </c>
      <c r="C116" s="13">
        <v>19753.14906</v>
      </c>
      <c r="D116" s="26">
        <f t="shared" si="1"/>
        <v>-0.1845708674915858</v>
      </c>
    </row>
    <row r="117" spans="1:4" ht="13.8" x14ac:dyDescent="0.25">
      <c r="A117" s="10" t="s">
        <v>270</v>
      </c>
      <c r="B117" s="11">
        <v>2366.2015099999999</v>
      </c>
      <c r="C117" s="11">
        <v>19224.820739999999</v>
      </c>
      <c r="D117" s="27">
        <f t="shared" si="1"/>
        <v>7.1247605745970475</v>
      </c>
    </row>
    <row r="118" spans="1:4" ht="13.8" x14ac:dyDescent="0.25">
      <c r="A118" s="7" t="s">
        <v>222</v>
      </c>
      <c r="B118" s="13">
        <v>13531.41727</v>
      </c>
      <c r="C118" s="13">
        <v>17171.593099999998</v>
      </c>
      <c r="D118" s="26">
        <f t="shared" si="1"/>
        <v>0.26901659725404348</v>
      </c>
    </row>
    <row r="119" spans="1:4" ht="13.8" x14ac:dyDescent="0.25">
      <c r="A119" s="10" t="s">
        <v>213</v>
      </c>
      <c r="B119" s="11">
        <v>19466.406999999999</v>
      </c>
      <c r="C119" s="11">
        <v>16476.627649999999</v>
      </c>
      <c r="D119" s="27">
        <f t="shared" si="1"/>
        <v>-0.15358660434871219</v>
      </c>
    </row>
    <row r="120" spans="1:4" ht="13.8" x14ac:dyDescent="0.25">
      <c r="A120" s="7" t="s">
        <v>216</v>
      </c>
      <c r="B120" s="13">
        <v>14825.95938</v>
      </c>
      <c r="C120" s="13">
        <v>16122.12817</v>
      </c>
      <c r="D120" s="26">
        <f t="shared" si="1"/>
        <v>8.7425626684807467E-2</v>
      </c>
    </row>
    <row r="121" spans="1:4" ht="13.8" x14ac:dyDescent="0.25">
      <c r="A121" s="10" t="s">
        <v>235</v>
      </c>
      <c r="B121" s="11">
        <v>36894.69513</v>
      </c>
      <c r="C121" s="11">
        <v>15879.626130000001</v>
      </c>
      <c r="D121" s="27">
        <f t="shared" si="1"/>
        <v>-0.56959595209968605</v>
      </c>
    </row>
    <row r="122" spans="1:4" ht="13.8" x14ac:dyDescent="0.25">
      <c r="A122" s="7" t="s">
        <v>218</v>
      </c>
      <c r="B122" s="13">
        <v>23559.9833</v>
      </c>
      <c r="C122" s="13">
        <v>15023.208839999999</v>
      </c>
      <c r="D122" s="26">
        <f t="shared" si="1"/>
        <v>-0.36234212695728019</v>
      </c>
    </row>
    <row r="123" spans="1:4" ht="13.8" x14ac:dyDescent="0.25">
      <c r="A123" s="10" t="s">
        <v>221</v>
      </c>
      <c r="B123" s="11">
        <v>17079.908769999998</v>
      </c>
      <c r="C123" s="11">
        <v>14832.38661</v>
      </c>
      <c r="D123" s="27">
        <f t="shared" si="1"/>
        <v>-0.13158865133680686</v>
      </c>
    </row>
    <row r="124" spans="1:4" ht="13.8" x14ac:dyDescent="0.25">
      <c r="A124" s="7" t="s">
        <v>231</v>
      </c>
      <c r="B124" s="13">
        <v>9967.9344999999994</v>
      </c>
      <c r="C124" s="13">
        <v>14452.96523</v>
      </c>
      <c r="D124" s="26">
        <f t="shared" si="1"/>
        <v>0.44994584685523376</v>
      </c>
    </row>
    <row r="125" spans="1:4" ht="13.8" x14ac:dyDescent="0.25">
      <c r="A125" s="10" t="s">
        <v>211</v>
      </c>
      <c r="B125" s="11">
        <v>18047.113280000001</v>
      </c>
      <c r="C125" s="11">
        <v>13897.526610000001</v>
      </c>
      <c r="D125" s="27">
        <f t="shared" si="1"/>
        <v>-0.22993077095596315</v>
      </c>
    </row>
    <row r="126" spans="1:4" ht="13.8" x14ac:dyDescent="0.25">
      <c r="A126" s="7" t="s">
        <v>238</v>
      </c>
      <c r="B126" s="13">
        <v>11379.62313</v>
      </c>
      <c r="C126" s="13">
        <v>13772.15208</v>
      </c>
      <c r="D126" s="26">
        <f t="shared" si="1"/>
        <v>0.21024676499985295</v>
      </c>
    </row>
    <row r="127" spans="1:4" ht="13.8" x14ac:dyDescent="0.25">
      <c r="A127" s="10" t="s">
        <v>234</v>
      </c>
      <c r="B127" s="11">
        <v>21182.916010000001</v>
      </c>
      <c r="C127" s="11">
        <v>13149.14588</v>
      </c>
      <c r="D127" s="27">
        <f t="shared" si="1"/>
        <v>-0.37925704497942725</v>
      </c>
    </row>
    <row r="128" spans="1:4" ht="13.8" x14ac:dyDescent="0.25">
      <c r="A128" s="7" t="s">
        <v>224</v>
      </c>
      <c r="B128" s="13">
        <v>7475.38213</v>
      </c>
      <c r="C128" s="13">
        <v>12020.72992</v>
      </c>
      <c r="D128" s="26">
        <f t="shared" si="1"/>
        <v>0.60804219917517455</v>
      </c>
    </row>
    <row r="129" spans="1:4" ht="13.8" x14ac:dyDescent="0.25">
      <c r="A129" s="10" t="s">
        <v>223</v>
      </c>
      <c r="B129" s="11">
        <v>10490.57987</v>
      </c>
      <c r="C129" s="11">
        <v>11319.14018</v>
      </c>
      <c r="D129" s="27">
        <f t="shared" si="1"/>
        <v>7.8981364258942532E-2</v>
      </c>
    </row>
    <row r="130" spans="1:4" ht="13.8" x14ac:dyDescent="0.25">
      <c r="A130" s="7" t="s">
        <v>230</v>
      </c>
      <c r="B130" s="13">
        <v>17475.607609999999</v>
      </c>
      <c r="C130" s="13">
        <v>10895.977989999999</v>
      </c>
      <c r="D130" s="26">
        <f t="shared" si="1"/>
        <v>-0.37650362532945425</v>
      </c>
    </row>
    <row r="131" spans="1:4" ht="13.8" x14ac:dyDescent="0.25">
      <c r="A131" s="10" t="s">
        <v>232</v>
      </c>
      <c r="B131" s="11">
        <v>7323.2350200000001</v>
      </c>
      <c r="C131" s="11">
        <v>10536.01274</v>
      </c>
      <c r="D131" s="27">
        <f t="shared" ref="D131:D194" si="2">IF(B131=0,"",(C131/B131-1))</f>
        <v>0.4387101753836653</v>
      </c>
    </row>
    <row r="132" spans="1:4" ht="13.8" x14ac:dyDescent="0.25">
      <c r="A132" s="7" t="s">
        <v>233</v>
      </c>
      <c r="B132" s="13">
        <v>7261.6906200000003</v>
      </c>
      <c r="C132" s="13">
        <v>10319.095520000001</v>
      </c>
      <c r="D132" s="26">
        <f t="shared" si="2"/>
        <v>0.42103210670795566</v>
      </c>
    </row>
    <row r="133" spans="1:4" ht="13.8" x14ac:dyDescent="0.25">
      <c r="A133" s="10" t="s">
        <v>229</v>
      </c>
      <c r="B133" s="11">
        <v>12610.005279999999</v>
      </c>
      <c r="C133" s="11">
        <v>10290.41296</v>
      </c>
      <c r="D133" s="27">
        <f t="shared" si="2"/>
        <v>-0.18394856056713715</v>
      </c>
    </row>
    <row r="134" spans="1:4" ht="13.8" x14ac:dyDescent="0.25">
      <c r="A134" s="7" t="s">
        <v>227</v>
      </c>
      <c r="B134" s="13">
        <v>21438.84173</v>
      </c>
      <c r="C134" s="13">
        <v>9984.9644100000005</v>
      </c>
      <c r="D134" s="26">
        <f t="shared" si="2"/>
        <v>-0.5342582152641322</v>
      </c>
    </row>
    <row r="135" spans="1:4" ht="13.8" x14ac:dyDescent="0.25">
      <c r="A135" s="10" t="s">
        <v>243</v>
      </c>
      <c r="B135" s="11">
        <v>9377.7676100000008</v>
      </c>
      <c r="C135" s="11">
        <v>9867.5530500000004</v>
      </c>
      <c r="D135" s="27">
        <f t="shared" si="2"/>
        <v>5.2228361841438309E-2</v>
      </c>
    </row>
    <row r="136" spans="1:4" ht="13.8" x14ac:dyDescent="0.25">
      <c r="A136" s="7" t="s">
        <v>241</v>
      </c>
      <c r="B136" s="13">
        <v>9975.4580900000001</v>
      </c>
      <c r="C136" s="13">
        <v>9707.7287199999992</v>
      </c>
      <c r="D136" s="26">
        <f t="shared" si="2"/>
        <v>-2.6838804552583806E-2</v>
      </c>
    </row>
    <row r="137" spans="1:4" ht="13.8" x14ac:dyDescent="0.25">
      <c r="A137" s="10" t="s">
        <v>228</v>
      </c>
      <c r="B137" s="11">
        <v>9956.4987700000001</v>
      </c>
      <c r="C137" s="11">
        <v>9414.1023499999992</v>
      </c>
      <c r="D137" s="27">
        <f t="shared" si="2"/>
        <v>-5.4476622006352282E-2</v>
      </c>
    </row>
    <row r="138" spans="1:4" ht="13.8" x14ac:dyDescent="0.25">
      <c r="A138" s="7" t="s">
        <v>244</v>
      </c>
      <c r="B138" s="13">
        <v>6405.2519300000004</v>
      </c>
      <c r="C138" s="13">
        <v>8523.8135399999992</v>
      </c>
      <c r="D138" s="26">
        <f t="shared" si="2"/>
        <v>0.33075383031811501</v>
      </c>
    </row>
    <row r="139" spans="1:4" ht="13.8" x14ac:dyDescent="0.25">
      <c r="A139" s="10" t="s">
        <v>239</v>
      </c>
      <c r="B139" s="11">
        <v>16249.451129999999</v>
      </c>
      <c r="C139" s="11">
        <v>8138.9445699999997</v>
      </c>
      <c r="D139" s="27">
        <f t="shared" si="2"/>
        <v>-0.49912495475162555</v>
      </c>
    </row>
    <row r="140" spans="1:4" ht="13.8" x14ac:dyDescent="0.25">
      <c r="A140" s="7" t="s">
        <v>246</v>
      </c>
      <c r="B140" s="13">
        <v>7222.8252899999998</v>
      </c>
      <c r="C140" s="13">
        <v>7976.5721800000001</v>
      </c>
      <c r="D140" s="26">
        <f t="shared" si="2"/>
        <v>0.10435624007735078</v>
      </c>
    </row>
    <row r="141" spans="1:4" ht="13.8" x14ac:dyDescent="0.25">
      <c r="A141" s="10" t="s">
        <v>237</v>
      </c>
      <c r="B141" s="11">
        <v>10038.730890000001</v>
      </c>
      <c r="C141" s="11">
        <v>7939.0525699999998</v>
      </c>
      <c r="D141" s="27">
        <f t="shared" si="2"/>
        <v>-0.2091577454368837</v>
      </c>
    </row>
    <row r="142" spans="1:4" ht="13.8" x14ac:dyDescent="0.25">
      <c r="A142" s="7" t="s">
        <v>236</v>
      </c>
      <c r="B142" s="13">
        <v>11035.154130000001</v>
      </c>
      <c r="C142" s="13">
        <v>7833.0389100000002</v>
      </c>
      <c r="D142" s="26">
        <f t="shared" si="2"/>
        <v>-0.29017403674451447</v>
      </c>
    </row>
    <row r="143" spans="1:4" ht="13.8" x14ac:dyDescent="0.25">
      <c r="A143" s="10" t="s">
        <v>240</v>
      </c>
      <c r="B143" s="11">
        <v>3502.8220500000002</v>
      </c>
      <c r="C143" s="11">
        <v>7550.3968800000002</v>
      </c>
      <c r="D143" s="27">
        <f t="shared" si="2"/>
        <v>1.1555182570579055</v>
      </c>
    </row>
    <row r="144" spans="1:4" ht="13.8" x14ac:dyDescent="0.25">
      <c r="A144" s="7" t="s">
        <v>214</v>
      </c>
      <c r="B144" s="13">
        <v>1181.66392</v>
      </c>
      <c r="C144" s="13">
        <v>7320.9093499999999</v>
      </c>
      <c r="D144" s="26">
        <f t="shared" si="2"/>
        <v>5.195424287812731</v>
      </c>
    </row>
    <row r="145" spans="1:4" ht="13.8" x14ac:dyDescent="0.25">
      <c r="A145" s="10" t="s">
        <v>219</v>
      </c>
      <c r="B145" s="11">
        <v>903.53675999999996</v>
      </c>
      <c r="C145" s="11">
        <v>6615.7661200000002</v>
      </c>
      <c r="D145" s="27">
        <f t="shared" si="2"/>
        <v>6.322077432687963</v>
      </c>
    </row>
    <row r="146" spans="1:4" ht="13.8" x14ac:dyDescent="0.25">
      <c r="A146" s="7" t="s">
        <v>225</v>
      </c>
      <c r="B146" s="13">
        <v>7546.2780400000001</v>
      </c>
      <c r="C146" s="13">
        <v>6479.6655499999997</v>
      </c>
      <c r="D146" s="26">
        <f t="shared" si="2"/>
        <v>-0.14134285595445673</v>
      </c>
    </row>
    <row r="147" spans="1:4" ht="13.8" x14ac:dyDescent="0.25">
      <c r="A147" s="10" t="s">
        <v>257</v>
      </c>
      <c r="B147" s="11">
        <v>8878.2425399999993</v>
      </c>
      <c r="C147" s="11">
        <v>5570.1817899999996</v>
      </c>
      <c r="D147" s="27">
        <f t="shared" si="2"/>
        <v>-0.3726031064251597</v>
      </c>
    </row>
    <row r="148" spans="1:4" ht="13.8" x14ac:dyDescent="0.25">
      <c r="A148" s="7" t="s">
        <v>250</v>
      </c>
      <c r="B148" s="13">
        <v>7592.0727299999999</v>
      </c>
      <c r="C148" s="13">
        <v>5426.8838900000001</v>
      </c>
      <c r="D148" s="26">
        <f t="shared" si="2"/>
        <v>-0.28519073999966804</v>
      </c>
    </row>
    <row r="149" spans="1:4" ht="13.8" x14ac:dyDescent="0.25">
      <c r="A149" s="10" t="s">
        <v>260</v>
      </c>
      <c r="B149" s="11">
        <v>3358.7847499999998</v>
      </c>
      <c r="C149" s="11">
        <v>5385.97138</v>
      </c>
      <c r="D149" s="27">
        <f t="shared" si="2"/>
        <v>0.60354764621341106</v>
      </c>
    </row>
    <row r="150" spans="1:4" ht="13.8" x14ac:dyDescent="0.25">
      <c r="A150" s="7" t="s">
        <v>242</v>
      </c>
      <c r="B150" s="13">
        <v>2731.5340099999999</v>
      </c>
      <c r="C150" s="13">
        <v>5339.3124500000004</v>
      </c>
      <c r="D150" s="26">
        <f t="shared" si="2"/>
        <v>0.9546937473423589</v>
      </c>
    </row>
    <row r="151" spans="1:4" ht="13.8" x14ac:dyDescent="0.25">
      <c r="A151" s="10" t="s">
        <v>248</v>
      </c>
      <c r="B151" s="11">
        <v>5763.3016699999998</v>
      </c>
      <c r="C151" s="11">
        <v>5329.7357199999997</v>
      </c>
      <c r="D151" s="27">
        <f t="shared" si="2"/>
        <v>-7.5228744706677841E-2</v>
      </c>
    </row>
    <row r="152" spans="1:4" ht="13.8" x14ac:dyDescent="0.25">
      <c r="A152" s="7" t="s">
        <v>256</v>
      </c>
      <c r="B152" s="13">
        <v>1341.39068</v>
      </c>
      <c r="C152" s="13">
        <v>5176.8616899999997</v>
      </c>
      <c r="D152" s="26">
        <f t="shared" si="2"/>
        <v>2.8593243319686699</v>
      </c>
    </row>
    <row r="153" spans="1:4" ht="13.8" x14ac:dyDescent="0.25">
      <c r="A153" s="10" t="s">
        <v>247</v>
      </c>
      <c r="B153" s="11">
        <v>20810.287850000001</v>
      </c>
      <c r="C153" s="11">
        <v>4708.9992599999996</v>
      </c>
      <c r="D153" s="27">
        <f t="shared" si="2"/>
        <v>-0.77371772586989951</v>
      </c>
    </row>
    <row r="154" spans="1:4" ht="13.8" x14ac:dyDescent="0.25">
      <c r="A154" s="7" t="s">
        <v>252</v>
      </c>
      <c r="B154" s="13">
        <v>14080.05106</v>
      </c>
      <c r="C154" s="13">
        <v>4632.6176599999999</v>
      </c>
      <c r="D154" s="26">
        <f t="shared" si="2"/>
        <v>-0.67098005253966742</v>
      </c>
    </row>
    <row r="155" spans="1:4" ht="13.8" x14ac:dyDescent="0.25">
      <c r="A155" s="10" t="s">
        <v>251</v>
      </c>
      <c r="B155" s="11">
        <v>7533.0830100000003</v>
      </c>
      <c r="C155" s="11">
        <v>4536.6582900000003</v>
      </c>
      <c r="D155" s="27">
        <f t="shared" si="2"/>
        <v>-0.39776871116677104</v>
      </c>
    </row>
    <row r="156" spans="1:4" ht="13.8" x14ac:dyDescent="0.25">
      <c r="A156" s="7" t="s">
        <v>253</v>
      </c>
      <c r="B156" s="13">
        <v>3982.5760399999999</v>
      </c>
      <c r="C156" s="13">
        <v>4200.1328299999996</v>
      </c>
      <c r="D156" s="26">
        <f t="shared" si="2"/>
        <v>5.4627152831462134E-2</v>
      </c>
    </row>
    <row r="157" spans="1:4" ht="13.8" x14ac:dyDescent="0.25">
      <c r="A157" s="10" t="s">
        <v>261</v>
      </c>
      <c r="B157" s="11">
        <v>6484.2846799999998</v>
      </c>
      <c r="C157" s="11">
        <v>3908.39615</v>
      </c>
      <c r="D157" s="27">
        <f t="shared" si="2"/>
        <v>-0.39725099330463076</v>
      </c>
    </row>
    <row r="158" spans="1:4" ht="13.8" x14ac:dyDescent="0.25">
      <c r="A158" s="7" t="s">
        <v>249</v>
      </c>
      <c r="B158" s="13">
        <v>5143.4543800000001</v>
      </c>
      <c r="C158" s="13">
        <v>3859.4921800000002</v>
      </c>
      <c r="D158" s="26">
        <f t="shared" si="2"/>
        <v>-0.24963032723544831</v>
      </c>
    </row>
    <row r="159" spans="1:4" ht="13.8" x14ac:dyDescent="0.25">
      <c r="A159" s="10" t="s">
        <v>263</v>
      </c>
      <c r="B159" s="11">
        <v>6737.9786100000001</v>
      </c>
      <c r="C159" s="11">
        <v>3791.7647999999999</v>
      </c>
      <c r="D159" s="27">
        <f t="shared" si="2"/>
        <v>-0.43725484756325161</v>
      </c>
    </row>
    <row r="160" spans="1:4" ht="13.8" x14ac:dyDescent="0.25">
      <c r="A160" s="7" t="s">
        <v>259</v>
      </c>
      <c r="B160" s="13">
        <v>4033.7184200000002</v>
      </c>
      <c r="C160" s="13">
        <v>3296.8929600000001</v>
      </c>
      <c r="D160" s="26">
        <f t="shared" si="2"/>
        <v>-0.18266655806877075</v>
      </c>
    </row>
    <row r="161" spans="1:4" ht="13.8" x14ac:dyDescent="0.25">
      <c r="A161" s="10" t="s">
        <v>268</v>
      </c>
      <c r="B161" s="11">
        <v>2699.7439599999998</v>
      </c>
      <c r="C161" s="11">
        <v>3278.60907</v>
      </c>
      <c r="D161" s="27">
        <f t="shared" si="2"/>
        <v>0.21441481806296925</v>
      </c>
    </row>
    <row r="162" spans="1:4" ht="13.8" x14ac:dyDescent="0.25">
      <c r="A162" s="7" t="s">
        <v>245</v>
      </c>
      <c r="B162" s="13">
        <v>338.58688000000001</v>
      </c>
      <c r="C162" s="13">
        <v>3024.9385000000002</v>
      </c>
      <c r="D162" s="26">
        <f t="shared" si="2"/>
        <v>7.9340097879752456</v>
      </c>
    </row>
    <row r="163" spans="1:4" ht="13.8" x14ac:dyDescent="0.25">
      <c r="A163" s="10" t="s">
        <v>264</v>
      </c>
      <c r="B163" s="11">
        <v>13126.424489999999</v>
      </c>
      <c r="C163" s="11">
        <v>2795.72379</v>
      </c>
      <c r="D163" s="27">
        <f t="shared" si="2"/>
        <v>-0.78701558888866918</v>
      </c>
    </row>
    <row r="164" spans="1:4" ht="13.8" x14ac:dyDescent="0.25">
      <c r="A164" s="7" t="s">
        <v>299</v>
      </c>
      <c r="B164" s="13">
        <v>8195.4493500000008</v>
      </c>
      <c r="C164" s="13">
        <v>2580.57123</v>
      </c>
      <c r="D164" s="26">
        <f t="shared" si="2"/>
        <v>-0.68512144730660807</v>
      </c>
    </row>
    <row r="165" spans="1:4" ht="13.8" x14ac:dyDescent="0.25">
      <c r="A165" s="10" t="s">
        <v>272</v>
      </c>
      <c r="B165" s="11">
        <v>1508.7582199999999</v>
      </c>
      <c r="C165" s="11">
        <v>2513.6144100000001</v>
      </c>
      <c r="D165" s="27">
        <f t="shared" si="2"/>
        <v>0.66601538714400532</v>
      </c>
    </row>
    <row r="166" spans="1:4" ht="13.8" x14ac:dyDescent="0.25">
      <c r="A166" s="7" t="s">
        <v>266</v>
      </c>
      <c r="B166" s="13">
        <v>1839.84356</v>
      </c>
      <c r="C166" s="13">
        <v>2430.1734499999998</v>
      </c>
      <c r="D166" s="26">
        <f t="shared" si="2"/>
        <v>0.32085874192477526</v>
      </c>
    </row>
    <row r="167" spans="1:4" ht="13.8" x14ac:dyDescent="0.25">
      <c r="A167" s="10" t="s">
        <v>255</v>
      </c>
      <c r="B167" s="11">
        <v>1144.11691</v>
      </c>
      <c r="C167" s="11">
        <v>2292.5163299999999</v>
      </c>
      <c r="D167" s="27">
        <f t="shared" si="2"/>
        <v>1.0037430702776695</v>
      </c>
    </row>
    <row r="168" spans="1:4" ht="13.8" x14ac:dyDescent="0.25">
      <c r="A168" s="7" t="s">
        <v>258</v>
      </c>
      <c r="B168" s="13">
        <v>67130.595530000006</v>
      </c>
      <c r="C168" s="13">
        <v>2282.27495</v>
      </c>
      <c r="D168" s="26">
        <f t="shared" si="2"/>
        <v>-0.96600246233507536</v>
      </c>
    </row>
    <row r="169" spans="1:4" ht="13.8" x14ac:dyDescent="0.25">
      <c r="A169" s="10" t="s">
        <v>262</v>
      </c>
      <c r="B169" s="11">
        <v>2786.9252700000002</v>
      </c>
      <c r="C169" s="11">
        <v>2218.8187200000002</v>
      </c>
      <c r="D169" s="27">
        <f t="shared" si="2"/>
        <v>-0.2038470697852619</v>
      </c>
    </row>
    <row r="170" spans="1:4" ht="13.8" x14ac:dyDescent="0.25">
      <c r="A170" s="7" t="s">
        <v>273</v>
      </c>
      <c r="B170" s="13">
        <v>10893.94425</v>
      </c>
      <c r="C170" s="13">
        <v>2119.4374299999999</v>
      </c>
      <c r="D170" s="26">
        <f t="shared" si="2"/>
        <v>-0.80544811122931903</v>
      </c>
    </row>
    <row r="171" spans="1:4" ht="13.8" x14ac:dyDescent="0.25">
      <c r="A171" s="10" t="s">
        <v>254</v>
      </c>
      <c r="B171" s="11">
        <v>6770.3095000000003</v>
      </c>
      <c r="C171" s="11">
        <v>2011.58041</v>
      </c>
      <c r="D171" s="27">
        <f t="shared" si="2"/>
        <v>-0.70288206026622557</v>
      </c>
    </row>
    <row r="172" spans="1:4" ht="13.8" x14ac:dyDescent="0.25">
      <c r="A172" s="7" t="s">
        <v>288</v>
      </c>
      <c r="B172" s="13">
        <v>169.11203</v>
      </c>
      <c r="C172" s="13">
        <v>1839.9398799999999</v>
      </c>
      <c r="D172" s="26">
        <f t="shared" si="2"/>
        <v>9.8800058753951436</v>
      </c>
    </row>
    <row r="173" spans="1:4" ht="13.8" x14ac:dyDescent="0.25">
      <c r="A173" s="10" t="s">
        <v>302</v>
      </c>
      <c r="B173" s="11">
        <v>23.186150000000001</v>
      </c>
      <c r="C173" s="11">
        <v>1731.1325899999999</v>
      </c>
      <c r="D173" s="27">
        <f t="shared" si="2"/>
        <v>73.662356191088207</v>
      </c>
    </row>
    <row r="174" spans="1:4" ht="13.8" x14ac:dyDescent="0.25">
      <c r="A174" s="7" t="s">
        <v>276</v>
      </c>
      <c r="B174" s="13">
        <v>2584.6418399999998</v>
      </c>
      <c r="C174" s="13">
        <v>1696.35609</v>
      </c>
      <c r="D174" s="26">
        <f t="shared" si="2"/>
        <v>-0.34367846881252984</v>
      </c>
    </row>
    <row r="175" spans="1:4" ht="13.8" x14ac:dyDescent="0.25">
      <c r="A175" s="10" t="s">
        <v>265</v>
      </c>
      <c r="B175" s="11">
        <v>2027.47506</v>
      </c>
      <c r="C175" s="11">
        <v>1693.2557200000001</v>
      </c>
      <c r="D175" s="27">
        <f t="shared" si="2"/>
        <v>-0.16484510541895392</v>
      </c>
    </row>
    <row r="176" spans="1:4" ht="13.8" x14ac:dyDescent="0.25">
      <c r="A176" s="7" t="s">
        <v>286</v>
      </c>
      <c r="B176" s="13">
        <v>536.71419000000003</v>
      </c>
      <c r="C176" s="13">
        <v>1647.8242399999999</v>
      </c>
      <c r="D176" s="26">
        <f t="shared" si="2"/>
        <v>2.0702080748042078</v>
      </c>
    </row>
    <row r="177" spans="1:4" ht="13.8" x14ac:dyDescent="0.25">
      <c r="A177" s="10" t="s">
        <v>277</v>
      </c>
      <c r="B177" s="11">
        <v>2219.13447</v>
      </c>
      <c r="C177" s="11">
        <v>1562.61904</v>
      </c>
      <c r="D177" s="27">
        <f t="shared" si="2"/>
        <v>-0.29584301396571067</v>
      </c>
    </row>
    <row r="178" spans="1:4" ht="13.8" x14ac:dyDescent="0.25">
      <c r="A178" s="7" t="s">
        <v>269</v>
      </c>
      <c r="B178" s="13">
        <v>1637.7225000000001</v>
      </c>
      <c r="C178" s="13">
        <v>1553.4522199999999</v>
      </c>
      <c r="D178" s="26">
        <f t="shared" si="2"/>
        <v>-5.1455774711527846E-2</v>
      </c>
    </row>
    <row r="179" spans="1:4" ht="13.8" x14ac:dyDescent="0.25">
      <c r="A179" s="10" t="s">
        <v>274</v>
      </c>
      <c r="B179" s="11">
        <v>1791.3627200000001</v>
      </c>
      <c r="C179" s="11">
        <v>1344.7992099999999</v>
      </c>
      <c r="D179" s="27">
        <f t="shared" si="2"/>
        <v>-0.24928703998037882</v>
      </c>
    </row>
    <row r="180" spans="1:4" ht="13.8" x14ac:dyDescent="0.25">
      <c r="A180" s="7" t="s">
        <v>267</v>
      </c>
      <c r="B180" s="13">
        <v>616.25117</v>
      </c>
      <c r="C180" s="13">
        <v>1272.6919399999999</v>
      </c>
      <c r="D180" s="26">
        <f t="shared" si="2"/>
        <v>1.0652162656340272</v>
      </c>
    </row>
    <row r="181" spans="1:4" ht="13.8" x14ac:dyDescent="0.25">
      <c r="A181" s="10" t="s">
        <v>275</v>
      </c>
      <c r="B181" s="11">
        <v>847.80237999999997</v>
      </c>
      <c r="C181" s="11">
        <v>1117.3704299999999</v>
      </c>
      <c r="D181" s="27">
        <f t="shared" si="2"/>
        <v>0.31796094981474332</v>
      </c>
    </row>
    <row r="182" spans="1:4" ht="13.8" x14ac:dyDescent="0.25">
      <c r="A182" s="7" t="s">
        <v>281</v>
      </c>
      <c r="B182" s="13">
        <v>3870.7905599999999</v>
      </c>
      <c r="C182" s="13">
        <v>1109.5243499999999</v>
      </c>
      <c r="D182" s="26">
        <f t="shared" si="2"/>
        <v>-0.71335975615275871</v>
      </c>
    </row>
    <row r="183" spans="1:4" ht="13.8" x14ac:dyDescent="0.25">
      <c r="A183" s="10" t="s">
        <v>279</v>
      </c>
      <c r="B183" s="11">
        <v>1177.28133</v>
      </c>
      <c r="C183" s="11">
        <v>1008.7079</v>
      </c>
      <c r="D183" s="27">
        <f t="shared" si="2"/>
        <v>-0.14318873977216651</v>
      </c>
    </row>
    <row r="184" spans="1:4" ht="13.8" x14ac:dyDescent="0.25">
      <c r="A184" s="7" t="s">
        <v>283</v>
      </c>
      <c r="B184" s="13">
        <v>173.19820000000001</v>
      </c>
      <c r="C184" s="13">
        <v>988.77828999999997</v>
      </c>
      <c r="D184" s="26">
        <f t="shared" si="2"/>
        <v>4.7089409127808484</v>
      </c>
    </row>
    <row r="185" spans="1:4" ht="13.8" x14ac:dyDescent="0.25">
      <c r="A185" s="10" t="s">
        <v>271</v>
      </c>
      <c r="B185" s="11">
        <v>2372.2858799999999</v>
      </c>
      <c r="C185" s="11">
        <v>874.99306000000001</v>
      </c>
      <c r="D185" s="27">
        <f t="shared" si="2"/>
        <v>-0.63116036419691546</v>
      </c>
    </row>
    <row r="186" spans="1:4" ht="13.8" x14ac:dyDescent="0.25">
      <c r="A186" s="7" t="s">
        <v>280</v>
      </c>
      <c r="B186" s="13">
        <v>1333.1390200000001</v>
      </c>
      <c r="C186" s="13">
        <v>861.72856000000002</v>
      </c>
      <c r="D186" s="26">
        <f t="shared" si="2"/>
        <v>-0.35360937826274119</v>
      </c>
    </row>
    <row r="187" spans="1:4" ht="13.8" x14ac:dyDescent="0.25">
      <c r="A187" s="10" t="s">
        <v>282</v>
      </c>
      <c r="B187" s="11">
        <v>1060.74494</v>
      </c>
      <c r="C187" s="11">
        <v>827.62306000000001</v>
      </c>
      <c r="D187" s="27">
        <f t="shared" si="2"/>
        <v>-0.2197718520344768</v>
      </c>
    </row>
    <row r="188" spans="1:4" ht="13.8" x14ac:dyDescent="0.25">
      <c r="A188" s="7" t="s">
        <v>284</v>
      </c>
      <c r="B188" s="13">
        <v>842.42436999999995</v>
      </c>
      <c r="C188" s="13">
        <v>824.78566000000001</v>
      </c>
      <c r="D188" s="26">
        <f t="shared" si="2"/>
        <v>-2.0938033879527862E-2</v>
      </c>
    </row>
    <row r="189" spans="1:4" ht="13.8" x14ac:dyDescent="0.25">
      <c r="A189" s="10" t="s">
        <v>285</v>
      </c>
      <c r="B189" s="11">
        <v>1296.62808</v>
      </c>
      <c r="C189" s="11">
        <v>754.31388000000004</v>
      </c>
      <c r="D189" s="27">
        <f t="shared" si="2"/>
        <v>-0.41824961865703225</v>
      </c>
    </row>
    <row r="190" spans="1:4" ht="13.8" x14ac:dyDescent="0.25">
      <c r="A190" s="7" t="s">
        <v>293</v>
      </c>
      <c r="B190" s="13">
        <v>455.67475999999999</v>
      </c>
      <c r="C190" s="13">
        <v>742.95704999999998</v>
      </c>
      <c r="D190" s="26">
        <f t="shared" si="2"/>
        <v>0.63045469097300888</v>
      </c>
    </row>
    <row r="191" spans="1:4" ht="13.8" x14ac:dyDescent="0.25">
      <c r="A191" s="10" t="s">
        <v>294</v>
      </c>
      <c r="B191" s="11">
        <v>872.25885000000005</v>
      </c>
      <c r="C191" s="11">
        <v>706.01522999999997</v>
      </c>
      <c r="D191" s="27">
        <f t="shared" si="2"/>
        <v>-0.19058977733501936</v>
      </c>
    </row>
    <row r="192" spans="1:4" ht="13.8" x14ac:dyDescent="0.25">
      <c r="A192" s="7" t="s">
        <v>287</v>
      </c>
      <c r="B192" s="13">
        <v>736.15189999999996</v>
      </c>
      <c r="C192" s="13">
        <v>696.47924999999998</v>
      </c>
      <c r="D192" s="26">
        <f t="shared" si="2"/>
        <v>-5.3891934531446584E-2</v>
      </c>
    </row>
    <row r="193" spans="1:4" ht="13.8" x14ac:dyDescent="0.25">
      <c r="A193" s="10" t="s">
        <v>278</v>
      </c>
      <c r="B193" s="11">
        <v>1571.0769700000001</v>
      </c>
      <c r="C193" s="11">
        <v>545.13356999999996</v>
      </c>
      <c r="D193" s="27">
        <f t="shared" si="2"/>
        <v>-0.65301918339494214</v>
      </c>
    </row>
    <row r="194" spans="1:4" ht="13.8" x14ac:dyDescent="0.25">
      <c r="A194" s="7" t="s">
        <v>296</v>
      </c>
      <c r="B194" s="13">
        <v>2668.3996699999998</v>
      </c>
      <c r="C194" s="13">
        <v>538.09393</v>
      </c>
      <c r="D194" s="26">
        <f t="shared" si="2"/>
        <v>-0.79834582650806574</v>
      </c>
    </row>
    <row r="195" spans="1:4" ht="13.8" x14ac:dyDescent="0.25">
      <c r="A195" s="10" t="s">
        <v>289</v>
      </c>
      <c r="B195" s="11">
        <v>1516.1855499999999</v>
      </c>
      <c r="C195" s="11">
        <v>508.33174000000002</v>
      </c>
      <c r="D195" s="27">
        <f t="shared" ref="D195:D258" si="3">IF(B195=0,"",(C195/B195-1))</f>
        <v>-0.66472986106482801</v>
      </c>
    </row>
    <row r="196" spans="1:4" ht="13.8" x14ac:dyDescent="0.25">
      <c r="A196" s="7" t="s">
        <v>292</v>
      </c>
      <c r="B196" s="13">
        <v>438.55020999999999</v>
      </c>
      <c r="C196" s="13">
        <v>484.31682000000001</v>
      </c>
      <c r="D196" s="26">
        <f t="shared" si="3"/>
        <v>0.10435888287455164</v>
      </c>
    </row>
    <row r="197" spans="1:4" ht="13.8" x14ac:dyDescent="0.25">
      <c r="A197" s="10" t="s">
        <v>305</v>
      </c>
      <c r="B197" s="11">
        <v>288.62711000000002</v>
      </c>
      <c r="C197" s="11">
        <v>401.33555000000001</v>
      </c>
      <c r="D197" s="27">
        <f t="shared" si="3"/>
        <v>0.39049845317718068</v>
      </c>
    </row>
    <row r="198" spans="1:4" ht="13.8" x14ac:dyDescent="0.25">
      <c r="A198" s="7" t="s">
        <v>298</v>
      </c>
      <c r="B198" s="13">
        <v>349.70850000000002</v>
      </c>
      <c r="C198" s="13">
        <v>360.40129999999999</v>
      </c>
      <c r="D198" s="26">
        <f t="shared" si="3"/>
        <v>3.0576322851746385E-2</v>
      </c>
    </row>
    <row r="199" spans="1:4" ht="13.8" x14ac:dyDescent="0.25">
      <c r="A199" s="10" t="s">
        <v>295</v>
      </c>
      <c r="B199" s="11">
        <v>601.94431999999995</v>
      </c>
      <c r="C199" s="11">
        <v>343.68297000000001</v>
      </c>
      <c r="D199" s="27">
        <f t="shared" si="3"/>
        <v>-0.42904524790598564</v>
      </c>
    </row>
    <row r="200" spans="1:4" ht="13.8" x14ac:dyDescent="0.25">
      <c r="A200" s="7" t="s">
        <v>291</v>
      </c>
      <c r="B200" s="13">
        <v>544.31654000000003</v>
      </c>
      <c r="C200" s="13">
        <v>328.04969999999997</v>
      </c>
      <c r="D200" s="26">
        <f t="shared" si="3"/>
        <v>-0.3973181487374976</v>
      </c>
    </row>
    <row r="201" spans="1:4" ht="13.8" x14ac:dyDescent="0.25">
      <c r="A201" s="10" t="s">
        <v>290</v>
      </c>
      <c r="B201" s="11">
        <v>147.74766</v>
      </c>
      <c r="C201" s="11">
        <v>299.91932000000003</v>
      </c>
      <c r="D201" s="27">
        <f t="shared" si="3"/>
        <v>1.0299429446124564</v>
      </c>
    </row>
    <row r="202" spans="1:4" ht="13.8" x14ac:dyDescent="0.25">
      <c r="A202" s="7" t="s">
        <v>300</v>
      </c>
      <c r="B202" s="13">
        <v>153.50321</v>
      </c>
      <c r="C202" s="13">
        <v>297.48937000000001</v>
      </c>
      <c r="D202" s="26">
        <f t="shared" si="3"/>
        <v>0.93800097079403111</v>
      </c>
    </row>
    <row r="203" spans="1:4" ht="13.8" x14ac:dyDescent="0.25">
      <c r="A203" s="10" t="s">
        <v>297</v>
      </c>
      <c r="B203" s="11">
        <v>723.23235999999997</v>
      </c>
      <c r="C203" s="11">
        <v>285.95535999999998</v>
      </c>
      <c r="D203" s="27">
        <f t="shared" si="3"/>
        <v>-0.60461481563131381</v>
      </c>
    </row>
    <row r="204" spans="1:4" ht="13.8" x14ac:dyDescent="0.25">
      <c r="A204" s="7" t="s">
        <v>350</v>
      </c>
      <c r="B204" s="13">
        <v>30.107420000000001</v>
      </c>
      <c r="C204" s="13">
        <v>266.3691</v>
      </c>
      <c r="D204" s="26">
        <f t="shared" si="3"/>
        <v>7.8472908007394846</v>
      </c>
    </row>
    <row r="205" spans="1:4" ht="13.8" x14ac:dyDescent="0.25">
      <c r="A205" s="10" t="s">
        <v>326</v>
      </c>
      <c r="B205" s="11">
        <v>159.40465</v>
      </c>
      <c r="C205" s="11">
        <v>169.49680000000001</v>
      </c>
      <c r="D205" s="27">
        <f t="shared" si="3"/>
        <v>6.3311515692923592E-2</v>
      </c>
    </row>
    <row r="206" spans="1:4" ht="13.8" x14ac:dyDescent="0.25">
      <c r="A206" s="7" t="s">
        <v>304</v>
      </c>
      <c r="B206" s="13">
        <v>220.09333000000001</v>
      </c>
      <c r="C206" s="13">
        <v>142.94891999999999</v>
      </c>
      <c r="D206" s="26">
        <f t="shared" si="3"/>
        <v>-0.35050771415926152</v>
      </c>
    </row>
    <row r="207" spans="1:4" ht="13.8" x14ac:dyDescent="0.25">
      <c r="A207" s="10" t="s">
        <v>314</v>
      </c>
      <c r="B207" s="11">
        <v>145.14876000000001</v>
      </c>
      <c r="C207" s="11">
        <v>129.31423000000001</v>
      </c>
      <c r="D207" s="27">
        <f t="shared" si="3"/>
        <v>-0.10909173457630639</v>
      </c>
    </row>
    <row r="208" spans="1:4" ht="13.8" x14ac:dyDescent="0.25">
      <c r="A208" s="7" t="s">
        <v>310</v>
      </c>
      <c r="B208" s="13">
        <v>225.17438999999999</v>
      </c>
      <c r="C208" s="13">
        <v>108.806</v>
      </c>
      <c r="D208" s="26">
        <f t="shared" si="3"/>
        <v>-0.51679229596225396</v>
      </c>
    </row>
    <row r="209" spans="1:4" ht="13.8" x14ac:dyDescent="0.25">
      <c r="A209" s="10" t="s">
        <v>316</v>
      </c>
      <c r="B209" s="11">
        <v>24.01643</v>
      </c>
      <c r="C209" s="11">
        <v>108.79839</v>
      </c>
      <c r="D209" s="27">
        <f t="shared" si="3"/>
        <v>3.5301649745611652</v>
      </c>
    </row>
    <row r="210" spans="1:4" ht="13.8" x14ac:dyDescent="0.25">
      <c r="A210" s="7" t="s">
        <v>312</v>
      </c>
      <c r="B210" s="13">
        <v>203.31374</v>
      </c>
      <c r="C210" s="13">
        <v>106.77932</v>
      </c>
      <c r="D210" s="26">
        <f t="shared" si="3"/>
        <v>-0.47480519516290443</v>
      </c>
    </row>
    <row r="211" spans="1:4" ht="13.8" x14ac:dyDescent="0.25">
      <c r="A211" s="10" t="s">
        <v>307</v>
      </c>
      <c r="B211" s="11">
        <v>250.93584000000001</v>
      </c>
      <c r="C211" s="11">
        <v>103.77791999999999</v>
      </c>
      <c r="D211" s="27">
        <f t="shared" si="3"/>
        <v>-0.58643643729807593</v>
      </c>
    </row>
    <row r="212" spans="1:4" ht="13.8" x14ac:dyDescent="0.25">
      <c r="A212" s="7" t="s">
        <v>309</v>
      </c>
      <c r="B212" s="13">
        <v>19.730319999999999</v>
      </c>
      <c r="C212" s="13">
        <v>103.27719</v>
      </c>
      <c r="D212" s="26">
        <f t="shared" si="3"/>
        <v>4.2344406983769147</v>
      </c>
    </row>
    <row r="213" spans="1:4" ht="13.8" x14ac:dyDescent="0.25">
      <c r="A213" s="10" t="s">
        <v>359</v>
      </c>
      <c r="B213" s="11">
        <v>152.30194</v>
      </c>
      <c r="C213" s="11">
        <v>96.250820000000004</v>
      </c>
      <c r="D213" s="27">
        <f t="shared" si="3"/>
        <v>-0.36802630353887811</v>
      </c>
    </row>
    <row r="214" spans="1:4" ht="13.8" x14ac:dyDescent="0.25">
      <c r="A214" s="7" t="s">
        <v>313</v>
      </c>
      <c r="B214" s="13">
        <v>40.285209999999999</v>
      </c>
      <c r="C214" s="13">
        <v>94.966430000000003</v>
      </c>
      <c r="D214" s="26">
        <f t="shared" si="3"/>
        <v>1.3573522391964694</v>
      </c>
    </row>
    <row r="215" spans="1:4" ht="13.8" x14ac:dyDescent="0.25">
      <c r="A215" s="10" t="s">
        <v>311</v>
      </c>
      <c r="B215" s="11">
        <v>67.297759999999997</v>
      </c>
      <c r="C215" s="11">
        <v>93.766859999999994</v>
      </c>
      <c r="D215" s="27">
        <f t="shared" si="3"/>
        <v>0.39331323954913211</v>
      </c>
    </row>
    <row r="216" spans="1:4" ht="13.8" x14ac:dyDescent="0.25">
      <c r="A216" s="7" t="s">
        <v>306</v>
      </c>
      <c r="B216" s="13">
        <v>210.57238000000001</v>
      </c>
      <c r="C216" s="13">
        <v>85.376159999999999</v>
      </c>
      <c r="D216" s="26">
        <f t="shared" si="3"/>
        <v>-0.59455195405969197</v>
      </c>
    </row>
    <row r="217" spans="1:4" ht="13.8" x14ac:dyDescent="0.25">
      <c r="A217" s="10" t="s">
        <v>332</v>
      </c>
      <c r="B217" s="11">
        <v>157.23724000000001</v>
      </c>
      <c r="C217" s="11">
        <v>83.745410000000007</v>
      </c>
      <c r="D217" s="27">
        <f t="shared" si="3"/>
        <v>-0.46739455614967551</v>
      </c>
    </row>
    <row r="218" spans="1:4" ht="13.8" x14ac:dyDescent="0.25">
      <c r="A218" s="7" t="s">
        <v>301</v>
      </c>
      <c r="B218" s="13">
        <v>6.6074999999999999</v>
      </c>
      <c r="C218" s="13">
        <v>77.530320000000003</v>
      </c>
      <c r="D218" s="26">
        <f t="shared" si="3"/>
        <v>10.733684449489218</v>
      </c>
    </row>
    <row r="219" spans="1:4" ht="13.8" x14ac:dyDescent="0.25">
      <c r="A219" s="10" t="s">
        <v>303</v>
      </c>
      <c r="B219" s="11">
        <v>143.97821999999999</v>
      </c>
      <c r="C219" s="11">
        <v>70.26249</v>
      </c>
      <c r="D219" s="27">
        <f t="shared" si="3"/>
        <v>-0.51199223049152853</v>
      </c>
    </row>
    <row r="220" spans="1:4" ht="13.8" x14ac:dyDescent="0.25">
      <c r="A220" s="7" t="s">
        <v>321</v>
      </c>
      <c r="B220" s="13">
        <v>4.35379</v>
      </c>
      <c r="C220" s="13">
        <v>59.315179999999998</v>
      </c>
      <c r="D220" s="26">
        <f t="shared" si="3"/>
        <v>12.623803628562699</v>
      </c>
    </row>
    <row r="221" spans="1:4" ht="13.8" x14ac:dyDescent="0.25">
      <c r="A221" s="10" t="s">
        <v>348</v>
      </c>
      <c r="B221" s="11">
        <v>127.8583</v>
      </c>
      <c r="C221" s="11">
        <v>56.163800000000002</v>
      </c>
      <c r="D221" s="27">
        <f t="shared" si="3"/>
        <v>-0.56073403134563815</v>
      </c>
    </row>
    <row r="222" spans="1:4" ht="13.8" x14ac:dyDescent="0.25">
      <c r="A222" s="7" t="s">
        <v>353</v>
      </c>
      <c r="B222" s="13">
        <v>102.16083</v>
      </c>
      <c r="C222" s="13">
        <v>52.695520000000002</v>
      </c>
      <c r="D222" s="26">
        <f t="shared" si="3"/>
        <v>-0.48419056501400781</v>
      </c>
    </row>
    <row r="223" spans="1:4" ht="13.8" x14ac:dyDescent="0.25">
      <c r="A223" s="10" t="s">
        <v>317</v>
      </c>
      <c r="B223" s="11">
        <v>185.1335</v>
      </c>
      <c r="C223" s="11">
        <v>52.389000000000003</v>
      </c>
      <c r="D223" s="27">
        <f t="shared" si="3"/>
        <v>-0.71702042039933345</v>
      </c>
    </row>
    <row r="224" spans="1:4" ht="13.8" x14ac:dyDescent="0.25">
      <c r="A224" s="7" t="s">
        <v>324</v>
      </c>
      <c r="B224" s="13">
        <v>71.185789999999997</v>
      </c>
      <c r="C224" s="13">
        <v>47.283580000000001</v>
      </c>
      <c r="D224" s="26">
        <f t="shared" si="3"/>
        <v>-0.33577220959407761</v>
      </c>
    </row>
    <row r="225" spans="1:4" ht="13.8" x14ac:dyDescent="0.25">
      <c r="A225" s="10" t="s">
        <v>327</v>
      </c>
      <c r="B225" s="11">
        <v>0</v>
      </c>
      <c r="C225" s="11">
        <v>44.536000000000001</v>
      </c>
      <c r="D225" s="27" t="str">
        <f t="shared" si="3"/>
        <v/>
      </c>
    </row>
    <row r="226" spans="1:4" ht="13.8" x14ac:dyDescent="0.25">
      <c r="A226" s="7" t="s">
        <v>308</v>
      </c>
      <c r="B226" s="13">
        <v>0</v>
      </c>
      <c r="C226" s="13">
        <v>35.281869999999998</v>
      </c>
      <c r="D226" s="26" t="str">
        <f t="shared" si="3"/>
        <v/>
      </c>
    </row>
    <row r="227" spans="1:4" ht="13.8" x14ac:dyDescent="0.25">
      <c r="A227" s="10" t="s">
        <v>356</v>
      </c>
      <c r="B227" s="11">
        <v>0</v>
      </c>
      <c r="C227" s="11">
        <v>17.967870000000001</v>
      </c>
      <c r="D227" s="27" t="str">
        <f t="shared" si="3"/>
        <v/>
      </c>
    </row>
    <row r="228" spans="1:4" ht="13.8" x14ac:dyDescent="0.25">
      <c r="A228" s="7" t="s">
        <v>318</v>
      </c>
      <c r="B228" s="13">
        <v>71.604230000000001</v>
      </c>
      <c r="C228" s="13">
        <v>17.553000000000001</v>
      </c>
      <c r="D228" s="26">
        <f t="shared" si="3"/>
        <v>-0.75486085109776335</v>
      </c>
    </row>
    <row r="229" spans="1:4" ht="13.8" x14ac:dyDescent="0.25">
      <c r="A229" s="10" t="s">
        <v>354</v>
      </c>
      <c r="B229" s="11">
        <v>11.746600000000001</v>
      </c>
      <c r="C229" s="11">
        <v>17.321739999999998</v>
      </c>
      <c r="D229" s="27">
        <f t="shared" si="3"/>
        <v>0.47461733608022727</v>
      </c>
    </row>
    <row r="230" spans="1:4" ht="13.8" x14ac:dyDescent="0.25">
      <c r="A230" s="7" t="s">
        <v>319</v>
      </c>
      <c r="B230" s="13">
        <v>20.879629999999999</v>
      </c>
      <c r="C230" s="13">
        <v>15.86422</v>
      </c>
      <c r="D230" s="26">
        <f t="shared" si="3"/>
        <v>-0.24020588487439665</v>
      </c>
    </row>
    <row r="231" spans="1:4" ht="13.8" x14ac:dyDescent="0.25">
      <c r="A231" s="10" t="s">
        <v>336</v>
      </c>
      <c r="B231" s="11">
        <v>25.172339999999998</v>
      </c>
      <c r="C231" s="11">
        <v>14.559150000000001</v>
      </c>
      <c r="D231" s="27">
        <f t="shared" si="3"/>
        <v>-0.42162111269750835</v>
      </c>
    </row>
    <row r="232" spans="1:4" ht="13.8" x14ac:dyDescent="0.25">
      <c r="A232" s="7" t="s">
        <v>355</v>
      </c>
      <c r="B232" s="13">
        <v>0</v>
      </c>
      <c r="C232" s="13">
        <v>13.4884</v>
      </c>
      <c r="D232" s="26" t="str">
        <f t="shared" si="3"/>
        <v/>
      </c>
    </row>
    <row r="233" spans="1:4" ht="13.8" x14ac:dyDescent="0.25">
      <c r="A233" s="10" t="s">
        <v>320</v>
      </c>
      <c r="B233" s="11">
        <v>26.53</v>
      </c>
      <c r="C233" s="11">
        <v>12.930619999999999</v>
      </c>
      <c r="D233" s="27">
        <f t="shared" si="3"/>
        <v>-0.51260384470410858</v>
      </c>
    </row>
    <row r="234" spans="1:4" ht="13.8" x14ac:dyDescent="0.25">
      <c r="A234" s="7" t="s">
        <v>357</v>
      </c>
      <c r="B234" s="13">
        <v>0</v>
      </c>
      <c r="C234" s="13">
        <v>12.581799999999999</v>
      </c>
      <c r="D234" s="26" t="str">
        <f t="shared" si="3"/>
        <v/>
      </c>
    </row>
    <row r="235" spans="1:4" ht="13.8" x14ac:dyDescent="0.25">
      <c r="A235" s="10" t="s">
        <v>328</v>
      </c>
      <c r="B235" s="11">
        <v>21.22</v>
      </c>
      <c r="C235" s="11">
        <v>10.1615</v>
      </c>
      <c r="D235" s="27">
        <f t="shared" si="3"/>
        <v>-0.52113572101790762</v>
      </c>
    </row>
    <row r="236" spans="1:4" ht="13.8" x14ac:dyDescent="0.25">
      <c r="A236" s="7" t="s">
        <v>334</v>
      </c>
      <c r="B236" s="13">
        <v>18.768000000000001</v>
      </c>
      <c r="C236" s="13">
        <v>8.8268400000000007</v>
      </c>
      <c r="D236" s="26">
        <f t="shared" si="3"/>
        <v>-0.52968670076726343</v>
      </c>
    </row>
    <row r="237" spans="1:4" ht="13.8" x14ac:dyDescent="0.25">
      <c r="A237" s="10" t="s">
        <v>322</v>
      </c>
      <c r="B237" s="11">
        <v>265</v>
      </c>
      <c r="C237" s="11">
        <v>8.6361600000000003</v>
      </c>
      <c r="D237" s="27">
        <f t="shared" si="3"/>
        <v>-0.96741071698113212</v>
      </c>
    </row>
    <row r="238" spans="1:4" ht="13.8" x14ac:dyDescent="0.25">
      <c r="A238" s="7" t="s">
        <v>331</v>
      </c>
      <c r="B238" s="13">
        <v>46.253</v>
      </c>
      <c r="C238" s="13">
        <v>7.4714999999999998</v>
      </c>
      <c r="D238" s="26">
        <f t="shared" si="3"/>
        <v>-0.83846453203035476</v>
      </c>
    </row>
    <row r="239" spans="1:4" ht="13.8" x14ac:dyDescent="0.25">
      <c r="A239" s="10" t="s">
        <v>323</v>
      </c>
      <c r="B239" s="11">
        <v>25.897939999999998</v>
      </c>
      <c r="C239" s="11">
        <v>6.9387999999999996</v>
      </c>
      <c r="D239" s="27">
        <f t="shared" si="3"/>
        <v>-0.73207135393780354</v>
      </c>
    </row>
    <row r="240" spans="1:4" ht="13.8" x14ac:dyDescent="0.25">
      <c r="A240" s="7" t="s">
        <v>351</v>
      </c>
      <c r="B240" s="13">
        <v>9.4520199999999992</v>
      </c>
      <c r="C240" s="13">
        <v>6.2126400000000004</v>
      </c>
      <c r="D240" s="26">
        <f t="shared" si="3"/>
        <v>-0.34271827609336403</v>
      </c>
    </row>
    <row r="241" spans="1:4" ht="13.8" x14ac:dyDescent="0.25">
      <c r="A241" s="10" t="s">
        <v>342</v>
      </c>
      <c r="B241" s="11">
        <v>72.290000000000006</v>
      </c>
      <c r="C241" s="11">
        <v>6.1334999999999997</v>
      </c>
      <c r="D241" s="27">
        <f t="shared" si="3"/>
        <v>-0.91515423986720157</v>
      </c>
    </row>
    <row r="242" spans="1:4" ht="13.8" x14ac:dyDescent="0.25">
      <c r="A242" s="7" t="s">
        <v>347</v>
      </c>
      <c r="B242" s="13">
        <v>15.071400000000001</v>
      </c>
      <c r="C242" s="13">
        <v>4.5599999999999996</v>
      </c>
      <c r="D242" s="26">
        <f t="shared" si="3"/>
        <v>-0.69744018472072944</v>
      </c>
    </row>
    <row r="243" spans="1:4" ht="13.8" x14ac:dyDescent="0.25">
      <c r="A243" s="10" t="s">
        <v>325</v>
      </c>
      <c r="B243" s="11">
        <v>16.92775</v>
      </c>
      <c r="C243" s="11">
        <v>3.0068299999999999</v>
      </c>
      <c r="D243" s="27">
        <f t="shared" si="3"/>
        <v>-0.82237273116628029</v>
      </c>
    </row>
    <row r="244" spans="1:4" ht="13.8" x14ac:dyDescent="0.25">
      <c r="A244" s="7" t="s">
        <v>360</v>
      </c>
      <c r="B244" s="13">
        <v>0</v>
      </c>
      <c r="C244" s="13">
        <v>0</v>
      </c>
      <c r="D244" s="26" t="str">
        <f t="shared" si="3"/>
        <v/>
      </c>
    </row>
    <row r="245" spans="1:4" ht="13.8" x14ac:dyDescent="0.25">
      <c r="A245" s="10" t="s">
        <v>358</v>
      </c>
      <c r="B245" s="11">
        <v>0</v>
      </c>
      <c r="C245" s="11">
        <v>0</v>
      </c>
      <c r="D245" s="27" t="str">
        <f t="shared" si="3"/>
        <v/>
      </c>
    </row>
    <row r="246" spans="1:4" ht="13.8" x14ac:dyDescent="0.25">
      <c r="A246" s="7" t="s">
        <v>330</v>
      </c>
      <c r="B246" s="13">
        <v>0</v>
      </c>
      <c r="C246" s="13">
        <v>0</v>
      </c>
      <c r="D246" s="26" t="str">
        <f t="shared" si="3"/>
        <v/>
      </c>
    </row>
    <row r="247" spans="1:4" ht="13.8" x14ac:dyDescent="0.25">
      <c r="A247" s="10" t="s">
        <v>333</v>
      </c>
      <c r="B247" s="11">
        <v>2.1052200000000001</v>
      </c>
      <c r="C247" s="11">
        <v>0</v>
      </c>
      <c r="D247" s="27">
        <f t="shared" si="3"/>
        <v>-1</v>
      </c>
    </row>
    <row r="248" spans="1:4" ht="13.8" x14ac:dyDescent="0.25">
      <c r="A248" s="7" t="s">
        <v>335</v>
      </c>
      <c r="B248" s="13">
        <v>0</v>
      </c>
      <c r="C248" s="13">
        <v>0</v>
      </c>
      <c r="D248" s="26" t="str">
        <f t="shared" si="3"/>
        <v/>
      </c>
    </row>
    <row r="249" spans="1:4" ht="13.8" x14ac:dyDescent="0.25">
      <c r="A249" s="10" t="s">
        <v>337</v>
      </c>
      <c r="B249" s="11">
        <v>0</v>
      </c>
      <c r="C249" s="11">
        <v>0</v>
      </c>
      <c r="D249" s="27" t="str">
        <f t="shared" si="3"/>
        <v/>
      </c>
    </row>
    <row r="250" spans="1:4" ht="13.8" x14ac:dyDescent="0.25">
      <c r="A250" s="7" t="s">
        <v>338</v>
      </c>
      <c r="B250" s="13">
        <v>0</v>
      </c>
      <c r="C250" s="13">
        <v>0</v>
      </c>
      <c r="D250" s="26" t="str">
        <f t="shared" si="3"/>
        <v/>
      </c>
    </row>
    <row r="251" spans="1:4" ht="13.8" x14ac:dyDescent="0.25">
      <c r="A251" s="10" t="s">
        <v>339</v>
      </c>
      <c r="B251" s="11">
        <v>0</v>
      </c>
      <c r="C251" s="11">
        <v>0</v>
      </c>
      <c r="D251" s="27" t="str">
        <f t="shared" si="3"/>
        <v/>
      </c>
    </row>
    <row r="252" spans="1:4" ht="13.8" x14ac:dyDescent="0.25">
      <c r="A252" s="7" t="s">
        <v>340</v>
      </c>
      <c r="B252" s="13">
        <v>0</v>
      </c>
      <c r="C252" s="13">
        <v>0</v>
      </c>
      <c r="D252" s="26" t="str">
        <f t="shared" si="3"/>
        <v/>
      </c>
    </row>
    <row r="253" spans="1:4" ht="13.8" x14ac:dyDescent="0.25">
      <c r="A253" s="10" t="s">
        <v>341</v>
      </c>
      <c r="B253" s="11">
        <v>359.73</v>
      </c>
      <c r="C253" s="11">
        <v>0</v>
      </c>
      <c r="D253" s="27">
        <f t="shared" si="3"/>
        <v>-1</v>
      </c>
    </row>
    <row r="254" spans="1:4" ht="13.8" x14ac:dyDescent="0.25">
      <c r="A254" s="7" t="s">
        <v>343</v>
      </c>
      <c r="B254" s="13">
        <v>0</v>
      </c>
      <c r="C254" s="13">
        <v>0</v>
      </c>
      <c r="D254" s="26" t="str">
        <f t="shared" si="3"/>
        <v/>
      </c>
    </row>
    <row r="255" spans="1:4" ht="13.8" x14ac:dyDescent="0.25">
      <c r="A255" s="10" t="s">
        <v>344</v>
      </c>
      <c r="B255" s="11">
        <v>0</v>
      </c>
      <c r="C255" s="11">
        <v>0</v>
      </c>
      <c r="D255" s="27" t="str">
        <f t="shared" si="3"/>
        <v/>
      </c>
    </row>
    <row r="256" spans="1:4" ht="13.8" x14ac:dyDescent="0.25">
      <c r="A256" s="7" t="s">
        <v>345</v>
      </c>
      <c r="B256" s="13">
        <v>0</v>
      </c>
      <c r="C256" s="13">
        <v>0</v>
      </c>
      <c r="D256" s="26" t="str">
        <f t="shared" si="3"/>
        <v/>
      </c>
    </row>
    <row r="257" spans="1:4" ht="13.8" x14ac:dyDescent="0.25">
      <c r="A257" s="10" t="s">
        <v>346</v>
      </c>
      <c r="B257" s="11">
        <v>0</v>
      </c>
      <c r="C257" s="11">
        <v>0</v>
      </c>
      <c r="D257" s="27" t="str">
        <f t="shared" si="3"/>
        <v/>
      </c>
    </row>
    <row r="258" spans="1:4" ht="13.8" x14ac:dyDescent="0.25">
      <c r="A258" s="7" t="s">
        <v>349</v>
      </c>
      <c r="B258" s="13">
        <v>0</v>
      </c>
      <c r="C258" s="13">
        <v>0</v>
      </c>
      <c r="D258" s="26" t="str">
        <f t="shared" si="3"/>
        <v/>
      </c>
    </row>
    <row r="259" spans="1:4" ht="13.8" x14ac:dyDescent="0.25">
      <c r="A259" s="10" t="s">
        <v>352</v>
      </c>
      <c r="B259" s="11">
        <v>0</v>
      </c>
      <c r="C259" s="11">
        <v>0</v>
      </c>
      <c r="D259" s="27" t="str">
        <f t="shared" ref="D259" si="4">IF(B259=0,"",(C259/B259-1))</f>
        <v/>
      </c>
    </row>
    <row r="260" spans="1:4" x14ac:dyDescent="0.25">
      <c r="A260" t="s">
        <v>329</v>
      </c>
      <c r="B260">
        <v>0</v>
      </c>
      <c r="C260">
        <v>0</v>
      </c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İL-AYLIK</vt:lpstr>
      <vt:lpstr>İL-KÜMÜLATİF</vt:lpstr>
      <vt:lpstr>ÜLKE GRUP - FOB_USD</vt:lpstr>
      <vt:lpstr>ÜLKE GRUP - KİLOGRAM</vt:lpstr>
      <vt:lpstr>ÜLKE-AYLIK</vt:lpstr>
      <vt:lpstr>ÜLKE-KÜMÜLATİF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gokhanezgin</dc:creator>
  <cp:lastModifiedBy>Metin TABALU</cp:lastModifiedBy>
  <cp:lastPrinted>2015-04-01T05:56:48Z</cp:lastPrinted>
  <dcterms:created xsi:type="dcterms:W3CDTF">2015-04-01T05:01:59Z</dcterms:created>
  <dcterms:modified xsi:type="dcterms:W3CDTF">2015-04-01T06:30:51Z</dcterms:modified>
</cp:coreProperties>
</file>