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etintabalu\Desktop\20150501 Bayburt\Data\"/>
    </mc:Choice>
  </mc:AlternateContent>
  <bookViews>
    <workbookView xWindow="0" yWindow="0" windowWidth="20700" windowHeight="9420" tabRatio="607" activeTab="2"/>
  </bookViews>
  <sheets>
    <sheet name="IL_AY" sheetId="4" r:id="rId1"/>
    <sheet name="IL_KUMULATIF" sheetId="19" r:id="rId2"/>
    <sheet name="ULKE_GRUP_FOBUSD" sheetId="7" r:id="rId3"/>
    <sheet name="ULKE_GRUP_KG" sheetId="25" r:id="rId4"/>
    <sheet name="ULKE_AY" sheetId="20" r:id="rId5"/>
    <sheet name="ULKE_KUMULE" sheetId="21" r:id="rId6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" i="25" l="1"/>
  <c r="D15" i="25"/>
  <c r="G14" i="25"/>
  <c r="D14" i="25"/>
  <c r="G13" i="25"/>
  <c r="D13" i="25"/>
  <c r="G12" i="25"/>
  <c r="D12" i="25"/>
  <c r="G11" i="25"/>
  <c r="D11" i="25"/>
  <c r="G10" i="25"/>
  <c r="D10" i="25"/>
  <c r="G9" i="25"/>
  <c r="D9" i="25"/>
  <c r="G8" i="25"/>
  <c r="D8" i="25"/>
  <c r="G7" i="25"/>
  <c r="D7" i="25"/>
  <c r="G6" i="25"/>
  <c r="D6" i="25"/>
  <c r="G5" i="25"/>
  <c r="D5" i="25"/>
  <c r="G4" i="25"/>
  <c r="D4" i="25"/>
  <c r="G3" i="25"/>
  <c r="D3" i="25"/>
  <c r="D260" i="21" l="1"/>
  <c r="D259" i="21"/>
  <c r="D258" i="21"/>
  <c r="D257" i="21"/>
  <c r="D256" i="21"/>
  <c r="D255" i="21"/>
  <c r="D254" i="21"/>
  <c r="D253" i="21"/>
  <c r="D252" i="21"/>
  <c r="D251" i="21"/>
  <c r="D250" i="21"/>
  <c r="D249" i="21"/>
  <c r="D248" i="21"/>
  <c r="D247" i="21"/>
  <c r="D246" i="21"/>
  <c r="D245" i="21"/>
  <c r="D244" i="21"/>
  <c r="D243" i="21"/>
  <c r="D242" i="21"/>
  <c r="D241" i="21"/>
  <c r="D240" i="21"/>
  <c r="D239" i="21"/>
  <c r="D238" i="21"/>
  <c r="D237" i="21"/>
  <c r="D236" i="21"/>
  <c r="D235" i="21"/>
  <c r="D234" i="21"/>
  <c r="D233" i="21"/>
  <c r="D232" i="21"/>
  <c r="D231" i="21"/>
  <c r="D230" i="21"/>
  <c r="D229" i="21"/>
  <c r="D228" i="21"/>
  <c r="D227" i="21"/>
  <c r="D226" i="21"/>
  <c r="D225" i="21"/>
  <c r="D224" i="21"/>
  <c r="D223" i="21"/>
  <c r="D222" i="21"/>
  <c r="D221" i="21"/>
  <c r="D220" i="21"/>
  <c r="D219" i="21"/>
  <c r="D218" i="21"/>
  <c r="D217" i="21"/>
  <c r="D216" i="21"/>
  <c r="D215" i="21"/>
  <c r="D214" i="21"/>
  <c r="D213" i="21"/>
  <c r="D212" i="21"/>
  <c r="D211" i="21"/>
  <c r="D210" i="21"/>
  <c r="D209" i="21"/>
  <c r="D208" i="21"/>
  <c r="D207" i="21"/>
  <c r="D206" i="21"/>
  <c r="D205" i="21"/>
  <c r="D204" i="21"/>
  <c r="D203" i="21"/>
  <c r="D202" i="21"/>
  <c r="D201" i="21"/>
  <c r="D200" i="21"/>
  <c r="D199" i="21"/>
  <c r="D198" i="21"/>
  <c r="D197" i="21"/>
  <c r="D196" i="21"/>
  <c r="D195" i="21"/>
  <c r="D194" i="21"/>
  <c r="D193" i="21"/>
  <c r="D192" i="21"/>
  <c r="D191" i="21"/>
  <c r="D190" i="21"/>
  <c r="D189" i="21"/>
  <c r="D188" i="21"/>
  <c r="D187" i="21"/>
  <c r="D186" i="21"/>
  <c r="D185" i="21"/>
  <c r="D184" i="21"/>
  <c r="D183" i="21"/>
  <c r="D182" i="21"/>
  <c r="D181" i="21"/>
  <c r="D180" i="21"/>
  <c r="D179" i="21"/>
  <c r="D178" i="21"/>
  <c r="D177" i="21"/>
  <c r="D176" i="21"/>
  <c r="D175" i="21"/>
  <c r="D174" i="21"/>
  <c r="D173" i="21"/>
  <c r="D172" i="21"/>
  <c r="D171" i="21"/>
  <c r="D170" i="21"/>
  <c r="D169" i="21"/>
  <c r="D168" i="21"/>
  <c r="D167" i="21"/>
  <c r="D166" i="21"/>
  <c r="D165" i="21"/>
  <c r="D164" i="21"/>
  <c r="D163" i="21"/>
  <c r="D162" i="21"/>
  <c r="D161" i="21"/>
  <c r="D160" i="21"/>
  <c r="D159" i="21"/>
  <c r="D158" i="21"/>
  <c r="D157" i="21"/>
  <c r="D156" i="21"/>
  <c r="D155" i="21"/>
  <c r="D154" i="21"/>
  <c r="D153" i="21"/>
  <c r="D152" i="21"/>
  <c r="D151" i="21"/>
  <c r="D150" i="21"/>
  <c r="D149" i="21"/>
  <c r="D148" i="21"/>
  <c r="D147" i="21"/>
  <c r="D146" i="21"/>
  <c r="D145" i="21"/>
  <c r="D144" i="21"/>
  <c r="D143" i="21"/>
  <c r="D142" i="21"/>
  <c r="D141" i="21"/>
  <c r="D140" i="21"/>
  <c r="D139" i="21"/>
  <c r="D138" i="21"/>
  <c r="D137" i="21"/>
  <c r="D136" i="21"/>
  <c r="D135" i="21"/>
  <c r="D134" i="21"/>
  <c r="D133" i="21"/>
  <c r="D132" i="21"/>
  <c r="D131" i="21"/>
  <c r="D130" i="21"/>
  <c r="D129" i="21"/>
  <c r="D128" i="21"/>
  <c r="D127" i="21"/>
  <c r="D126" i="21"/>
  <c r="D125" i="21"/>
  <c r="D124" i="21"/>
  <c r="D123" i="21"/>
  <c r="D122" i="21"/>
  <c r="D121" i="21"/>
  <c r="D120" i="21"/>
  <c r="D119" i="21"/>
  <c r="D118" i="21"/>
  <c r="D117" i="21"/>
  <c r="D116" i="21"/>
  <c r="D115" i="21"/>
  <c r="D114" i="21"/>
  <c r="D113" i="21"/>
  <c r="D112" i="21"/>
  <c r="D111" i="21"/>
  <c r="D110" i="21"/>
  <c r="D109" i="21"/>
  <c r="D108" i="21"/>
  <c r="D107" i="21"/>
  <c r="D106" i="21"/>
  <c r="D105" i="21"/>
  <c r="D104" i="21"/>
  <c r="D103" i="21"/>
  <c r="D102" i="21"/>
  <c r="D101" i="21"/>
  <c r="D100" i="21"/>
  <c r="D99" i="21"/>
  <c r="D98" i="21"/>
  <c r="D97" i="21"/>
  <c r="D96" i="21"/>
  <c r="D95" i="21"/>
  <c r="D94" i="21"/>
  <c r="D93" i="21"/>
  <c r="D92" i="21"/>
  <c r="D91" i="21"/>
  <c r="D90" i="21"/>
  <c r="D89" i="21"/>
  <c r="D88" i="21"/>
  <c r="D87" i="21"/>
  <c r="D86" i="21"/>
  <c r="D85" i="21"/>
  <c r="D84" i="21"/>
  <c r="D83" i="21"/>
  <c r="D82" i="21"/>
  <c r="D81" i="21"/>
  <c r="D80" i="21"/>
  <c r="D79" i="21"/>
  <c r="D78" i="21"/>
  <c r="D77" i="21"/>
  <c r="D76" i="21"/>
  <c r="D75" i="21"/>
  <c r="D74" i="21"/>
  <c r="D73" i="21"/>
  <c r="D72" i="21"/>
  <c r="D71" i="21"/>
  <c r="D70" i="21"/>
  <c r="D69" i="21"/>
  <c r="D68" i="21"/>
  <c r="D67" i="21"/>
  <c r="D66" i="21"/>
  <c r="D65" i="21"/>
  <c r="D64" i="21"/>
  <c r="D63" i="21"/>
  <c r="D62" i="21"/>
  <c r="D61" i="21"/>
  <c r="D60" i="21"/>
  <c r="D59" i="21"/>
  <c r="D58" i="21"/>
  <c r="D57" i="21"/>
  <c r="D56" i="21"/>
  <c r="D55" i="21"/>
  <c r="D54" i="21"/>
  <c r="D53" i="21"/>
  <c r="D52" i="21"/>
  <c r="D51" i="21"/>
  <c r="D50" i="21"/>
  <c r="D49" i="21"/>
  <c r="D48" i="21"/>
  <c r="D47" i="21"/>
  <c r="D46" i="21"/>
  <c r="D45" i="21"/>
  <c r="D44" i="21"/>
  <c r="D43" i="21"/>
  <c r="D42" i="21"/>
  <c r="D41" i="21"/>
  <c r="D40" i="21"/>
  <c r="D39" i="21"/>
  <c r="D38" i="21"/>
  <c r="D37" i="21"/>
  <c r="D36" i="21"/>
  <c r="D35" i="21"/>
  <c r="D34" i="21"/>
  <c r="D33" i="21"/>
  <c r="D32" i="21"/>
  <c r="D31" i="21"/>
  <c r="D30" i="21"/>
  <c r="D29" i="21"/>
  <c r="D28" i="21"/>
  <c r="D27" i="21"/>
  <c r="D26" i="21"/>
  <c r="D25" i="21"/>
  <c r="D24" i="21"/>
  <c r="D23" i="21"/>
  <c r="D22" i="21"/>
  <c r="D21" i="21"/>
  <c r="D20" i="21"/>
  <c r="D19" i="21"/>
  <c r="D18" i="21"/>
  <c r="D17" i="21"/>
  <c r="D16" i="21"/>
  <c r="D15" i="21"/>
  <c r="D14" i="21"/>
  <c r="D13" i="21"/>
  <c r="D12" i="21"/>
  <c r="D11" i="21"/>
  <c r="D10" i="21"/>
  <c r="D9" i="21"/>
  <c r="D8" i="21"/>
  <c r="D7" i="21"/>
  <c r="D6" i="21"/>
  <c r="D5" i="21"/>
  <c r="D4" i="21"/>
  <c r="D260" i="20" l="1"/>
  <c r="D259" i="20"/>
  <c r="D258" i="20"/>
  <c r="D257" i="20"/>
  <c r="D256" i="20"/>
  <c r="D255" i="20"/>
  <c r="D254" i="20"/>
  <c r="D253" i="20"/>
  <c r="D252" i="20"/>
  <c r="D251" i="20"/>
  <c r="D250" i="20"/>
  <c r="D249" i="20"/>
  <c r="D248" i="20"/>
  <c r="D247" i="20"/>
  <c r="D246" i="20"/>
  <c r="D245" i="20"/>
  <c r="D244" i="20"/>
  <c r="D243" i="20"/>
  <c r="D242" i="20"/>
  <c r="D241" i="20"/>
  <c r="D240" i="20"/>
  <c r="D239" i="20"/>
  <c r="D238" i="20"/>
  <c r="D237" i="20"/>
  <c r="D236" i="20"/>
  <c r="D235" i="20"/>
  <c r="D234" i="20"/>
  <c r="D233" i="20"/>
  <c r="D232" i="20"/>
  <c r="D231" i="20"/>
  <c r="D230" i="20"/>
  <c r="D229" i="20"/>
  <c r="D228" i="20"/>
  <c r="D227" i="20"/>
  <c r="D226" i="20"/>
  <c r="D225" i="20"/>
  <c r="D224" i="20"/>
  <c r="D223" i="20"/>
  <c r="D222" i="20"/>
  <c r="D221" i="20"/>
  <c r="D220" i="20"/>
  <c r="D219" i="20"/>
  <c r="D218" i="20"/>
  <c r="D217" i="20"/>
  <c r="D216" i="20"/>
  <c r="D215" i="20"/>
  <c r="D214" i="20"/>
  <c r="D213" i="20"/>
  <c r="D212" i="20"/>
  <c r="D211" i="20"/>
  <c r="D210" i="20"/>
  <c r="D209" i="20"/>
  <c r="D208" i="20"/>
  <c r="D207" i="20"/>
  <c r="D206" i="20"/>
  <c r="D205" i="20"/>
  <c r="D204" i="20"/>
  <c r="D203" i="20"/>
  <c r="D202" i="20"/>
  <c r="D201" i="20"/>
  <c r="D200" i="20"/>
  <c r="D199" i="20"/>
  <c r="D198" i="20"/>
  <c r="D197" i="20"/>
  <c r="D196" i="20"/>
  <c r="D195" i="20"/>
  <c r="D194" i="20"/>
  <c r="D193" i="20"/>
  <c r="D192" i="20"/>
  <c r="D191" i="20"/>
  <c r="D190" i="20"/>
  <c r="D189" i="20"/>
  <c r="D188" i="20"/>
  <c r="D187" i="20"/>
  <c r="D186" i="20"/>
  <c r="D185" i="20"/>
  <c r="D184" i="20"/>
  <c r="D183" i="20"/>
  <c r="D182" i="20"/>
  <c r="D181" i="20"/>
  <c r="D180" i="20"/>
  <c r="D179" i="20"/>
  <c r="D178" i="20"/>
  <c r="D177" i="20"/>
  <c r="D176" i="20"/>
  <c r="D175" i="20"/>
  <c r="D174" i="20"/>
  <c r="D173" i="20"/>
  <c r="D172" i="20"/>
  <c r="D171" i="20"/>
  <c r="D170" i="20"/>
  <c r="D169" i="20"/>
  <c r="D168" i="20"/>
  <c r="D167" i="20"/>
  <c r="D166" i="20"/>
  <c r="D165" i="20"/>
  <c r="D164" i="20"/>
  <c r="D163" i="20"/>
  <c r="D162" i="20"/>
  <c r="D161" i="20"/>
  <c r="D160" i="20"/>
  <c r="D159" i="20"/>
  <c r="D158" i="20"/>
  <c r="D157" i="20"/>
  <c r="D156" i="20"/>
  <c r="D155" i="20"/>
  <c r="D154" i="20"/>
  <c r="D153" i="20"/>
  <c r="D152" i="20"/>
  <c r="D151" i="20"/>
  <c r="D150" i="20"/>
  <c r="D149" i="20"/>
  <c r="D148" i="20"/>
  <c r="D147" i="20"/>
  <c r="D146" i="20"/>
  <c r="D145" i="20"/>
  <c r="D144" i="20"/>
  <c r="D143" i="20"/>
  <c r="D142" i="20"/>
  <c r="D141" i="20"/>
  <c r="D140" i="20"/>
  <c r="D139" i="20"/>
  <c r="D138" i="20"/>
  <c r="D137" i="20"/>
  <c r="D136" i="20"/>
  <c r="D135" i="20"/>
  <c r="D134" i="20"/>
  <c r="D133" i="20"/>
  <c r="D132" i="20"/>
  <c r="D131" i="20"/>
  <c r="D130" i="20"/>
  <c r="D129" i="20"/>
  <c r="D128" i="20"/>
  <c r="D127" i="20"/>
  <c r="D126" i="20"/>
  <c r="D125" i="20"/>
  <c r="D124" i="20"/>
  <c r="D123" i="20"/>
  <c r="D122" i="20"/>
  <c r="D121" i="20"/>
  <c r="D120" i="20"/>
  <c r="D119" i="20"/>
  <c r="D118" i="20"/>
  <c r="D117" i="20"/>
  <c r="D116" i="20"/>
  <c r="D115" i="20"/>
  <c r="D114" i="20"/>
  <c r="D113" i="20"/>
  <c r="D112" i="20"/>
  <c r="D111" i="20"/>
  <c r="D110" i="20"/>
  <c r="D109" i="20"/>
  <c r="D108" i="20"/>
  <c r="D107" i="20"/>
  <c r="D106" i="20"/>
  <c r="D105" i="20"/>
  <c r="D104" i="20"/>
  <c r="D103" i="20"/>
  <c r="D102" i="20"/>
  <c r="D101" i="20"/>
  <c r="D100" i="20"/>
  <c r="D99" i="20"/>
  <c r="D98" i="20"/>
  <c r="D97" i="20"/>
  <c r="D96" i="20"/>
  <c r="D95" i="20"/>
  <c r="D94" i="20"/>
  <c r="D93" i="20"/>
  <c r="D92" i="20"/>
  <c r="D91" i="20"/>
  <c r="D90" i="20"/>
  <c r="D89" i="20"/>
  <c r="D88" i="20"/>
  <c r="D87" i="20"/>
  <c r="D86" i="20"/>
  <c r="D85" i="20"/>
  <c r="D84" i="20"/>
  <c r="D83" i="20"/>
  <c r="D82" i="20"/>
  <c r="D81" i="20"/>
  <c r="D80" i="20"/>
  <c r="D79" i="20"/>
  <c r="D78" i="20"/>
  <c r="D77" i="20"/>
  <c r="D76" i="20"/>
  <c r="D75" i="20"/>
  <c r="D74" i="20"/>
  <c r="D73" i="20"/>
  <c r="D72" i="20"/>
  <c r="D71" i="20"/>
  <c r="D70" i="20"/>
  <c r="D69" i="20"/>
  <c r="D68" i="20"/>
  <c r="D67" i="20"/>
  <c r="D66" i="20"/>
  <c r="D65" i="20"/>
  <c r="D64" i="20"/>
  <c r="D63" i="20"/>
  <c r="D62" i="20"/>
  <c r="D61" i="20"/>
  <c r="D60" i="20"/>
  <c r="D59" i="20"/>
  <c r="D58" i="20"/>
  <c r="D57" i="20"/>
  <c r="D56" i="20"/>
  <c r="D55" i="20"/>
  <c r="D54" i="20"/>
  <c r="D53" i="20"/>
  <c r="D52" i="20"/>
  <c r="D51" i="20"/>
  <c r="D50" i="20"/>
  <c r="D49" i="20"/>
  <c r="D48" i="20"/>
  <c r="D47" i="20"/>
  <c r="D46" i="20"/>
  <c r="D45" i="20"/>
  <c r="D44" i="20"/>
  <c r="D43" i="20"/>
  <c r="D42" i="20"/>
  <c r="D41" i="20"/>
  <c r="D40" i="20"/>
  <c r="D39" i="20"/>
  <c r="D38" i="20"/>
  <c r="D37" i="20"/>
  <c r="D36" i="20"/>
  <c r="D35" i="20"/>
  <c r="D34" i="20"/>
  <c r="D33" i="20"/>
  <c r="D32" i="20"/>
  <c r="D31" i="20"/>
  <c r="D30" i="20"/>
  <c r="D29" i="20"/>
  <c r="D28" i="20"/>
  <c r="D27" i="20"/>
  <c r="D26" i="20"/>
  <c r="D25" i="20"/>
  <c r="D24" i="20"/>
  <c r="D23" i="20"/>
  <c r="D22" i="20"/>
  <c r="D21" i="20"/>
  <c r="D20" i="20"/>
  <c r="D19" i="20"/>
  <c r="D18" i="20"/>
  <c r="D17" i="20"/>
  <c r="D16" i="20"/>
  <c r="D15" i="20"/>
  <c r="D14" i="20"/>
  <c r="D13" i="20"/>
  <c r="D12" i="20"/>
  <c r="D11" i="20"/>
  <c r="D10" i="20"/>
  <c r="D9" i="20"/>
  <c r="D8" i="20"/>
  <c r="D7" i="20"/>
  <c r="D6" i="20"/>
  <c r="D5" i="20"/>
  <c r="D4" i="20"/>
  <c r="D85" i="19" l="1"/>
  <c r="D84" i="19"/>
  <c r="D83" i="19"/>
  <c r="D82" i="19"/>
  <c r="D81" i="19"/>
  <c r="D80" i="19"/>
  <c r="D79" i="19"/>
  <c r="D78" i="19"/>
  <c r="D77" i="19"/>
  <c r="D76" i="19"/>
  <c r="D75" i="19"/>
  <c r="D74" i="19"/>
  <c r="D73" i="19"/>
  <c r="D72" i="19"/>
  <c r="D71" i="19"/>
  <c r="D70" i="19"/>
  <c r="D69" i="19"/>
  <c r="D68" i="19"/>
  <c r="D67" i="19"/>
  <c r="D66" i="19"/>
  <c r="D65" i="19"/>
  <c r="D64" i="19"/>
  <c r="D63" i="19"/>
  <c r="D62" i="19"/>
  <c r="D61" i="19"/>
  <c r="D60" i="19"/>
  <c r="D59" i="19"/>
  <c r="D58" i="19"/>
  <c r="D57" i="19"/>
  <c r="D56" i="19"/>
  <c r="D55" i="19"/>
  <c r="D54" i="19"/>
  <c r="D53" i="19"/>
  <c r="D52" i="19"/>
  <c r="D51" i="19"/>
  <c r="D50" i="19"/>
  <c r="D49" i="19"/>
  <c r="D48" i="19"/>
  <c r="D47" i="19"/>
  <c r="D46" i="19"/>
  <c r="D45" i="19"/>
  <c r="D44" i="19"/>
  <c r="D43" i="19"/>
  <c r="D42" i="19"/>
  <c r="D41" i="19"/>
  <c r="D40" i="19"/>
  <c r="D39" i="19"/>
  <c r="D38" i="19"/>
  <c r="D37" i="19"/>
  <c r="D36" i="19"/>
  <c r="D35" i="19"/>
  <c r="D34" i="19"/>
  <c r="D33" i="19"/>
  <c r="D32" i="19"/>
  <c r="D31" i="19"/>
  <c r="D30" i="19"/>
  <c r="D29" i="19"/>
  <c r="D28" i="19"/>
  <c r="D27" i="19"/>
  <c r="D26" i="19"/>
  <c r="D25" i="19"/>
  <c r="D24" i="19"/>
  <c r="D23" i="19"/>
  <c r="D22" i="19"/>
  <c r="D21" i="19"/>
  <c r="D20" i="19"/>
  <c r="D19" i="19"/>
  <c r="D18" i="19"/>
  <c r="D17" i="19"/>
  <c r="D16" i="19"/>
  <c r="D15" i="19"/>
  <c r="D14" i="19"/>
  <c r="D13" i="19"/>
  <c r="D12" i="19"/>
  <c r="D11" i="19"/>
  <c r="D10" i="19"/>
  <c r="D9" i="19"/>
  <c r="D8" i="19"/>
  <c r="D7" i="19"/>
  <c r="D6" i="19"/>
  <c r="D5" i="19"/>
  <c r="D4" i="19"/>
  <c r="D4" i="4" l="1"/>
  <c r="G3" i="7" l="1"/>
  <c r="G15" i="7"/>
  <c r="G14" i="7"/>
  <c r="G13" i="7"/>
  <c r="G12" i="7"/>
  <c r="G11" i="7"/>
  <c r="G10" i="7"/>
  <c r="G9" i="7"/>
  <c r="G8" i="7"/>
  <c r="G7" i="7"/>
  <c r="G6" i="7"/>
  <c r="G5" i="7"/>
  <c r="G4" i="7"/>
  <c r="D4" i="7"/>
  <c r="D5" i="7"/>
  <c r="D6" i="7"/>
  <c r="D7" i="7"/>
  <c r="D8" i="7"/>
  <c r="D9" i="7"/>
  <c r="D10" i="7"/>
  <c r="D11" i="7"/>
  <c r="D12" i="7"/>
  <c r="D13" i="7"/>
  <c r="D14" i="7"/>
  <c r="D15" i="7"/>
  <c r="D3" i="7"/>
  <c r="D83" i="4"/>
  <c r="D81" i="4"/>
  <c r="D85" i="4"/>
  <c r="D84" i="4"/>
  <c r="D80" i="4"/>
  <c r="D82" i="4"/>
  <c r="D79" i="4"/>
  <c r="D78" i="4"/>
  <c r="D76" i="4"/>
  <c r="D77" i="4"/>
  <c r="D75" i="4"/>
  <c r="D74" i="4"/>
  <c r="D73" i="4"/>
  <c r="D72" i="4"/>
  <c r="D70" i="4"/>
  <c r="D71" i="4"/>
  <c r="D66" i="4"/>
  <c r="D67" i="4"/>
  <c r="D63" i="4"/>
  <c r="D61" i="4"/>
  <c r="D64" i="4"/>
  <c r="D68" i="4"/>
  <c r="D65" i="4"/>
  <c r="D62" i="4"/>
  <c r="D58" i="4"/>
  <c r="D54" i="4"/>
  <c r="D55" i="4"/>
  <c r="D60" i="4"/>
  <c r="D56" i="4"/>
  <c r="D57" i="4"/>
  <c r="D52" i="4"/>
  <c r="D59" i="4"/>
  <c r="D53" i="4"/>
  <c r="D47" i="4"/>
  <c r="D51" i="4"/>
  <c r="D46" i="4"/>
  <c r="D44" i="4"/>
  <c r="D39" i="4"/>
  <c r="D50" i="4"/>
  <c r="D34" i="4"/>
  <c r="D35" i="4"/>
  <c r="D45" i="4"/>
  <c r="D48" i="4"/>
  <c r="D43" i="4"/>
  <c r="D41" i="4"/>
  <c r="D37" i="4"/>
  <c r="D49" i="4"/>
  <c r="D38" i="4"/>
  <c r="D69" i="4"/>
  <c r="D40" i="4"/>
  <c r="D36" i="4"/>
  <c r="D29" i="4"/>
  <c r="D30" i="4"/>
  <c r="D33" i="4"/>
  <c r="D42" i="4"/>
  <c r="D32" i="4"/>
  <c r="D31" i="4"/>
  <c r="D28" i="4"/>
  <c r="D25" i="4"/>
  <c r="D27" i="4"/>
  <c r="D26" i="4"/>
  <c r="D23" i="4"/>
  <c r="D24" i="4"/>
  <c r="D22" i="4"/>
  <c r="D21" i="4"/>
  <c r="D20" i="4"/>
  <c r="D18" i="4"/>
  <c r="D19" i="4"/>
  <c r="D13" i="4"/>
  <c r="D17" i="4"/>
  <c r="D16" i="4"/>
  <c r="D14" i="4"/>
  <c r="D15" i="4"/>
  <c r="D12" i="4"/>
  <c r="D11" i="4"/>
  <c r="D10" i="4"/>
  <c r="D9" i="4"/>
  <c r="D8" i="4"/>
  <c r="D7" i="4"/>
  <c r="D6" i="4"/>
  <c r="D5" i="4"/>
</calcChain>
</file>

<file path=xl/sharedStrings.xml><?xml version="1.0" encoding="utf-8"?>
<sst xmlns="http://schemas.openxmlformats.org/spreadsheetml/2006/main" count="756" uniqueCount="366">
  <si>
    <t>TOPLAM</t>
  </si>
  <si>
    <t>ADANA</t>
  </si>
  <si>
    <t>ADIYAMAN</t>
  </si>
  <si>
    <t>AFYON</t>
  </si>
  <si>
    <t>AKSARAY</t>
  </si>
  <si>
    <t>AMASYA</t>
  </si>
  <si>
    <t>ANKARA</t>
  </si>
  <si>
    <t>ANTALYA</t>
  </si>
  <si>
    <t>ARDAHAN</t>
  </si>
  <si>
    <t>ARTVIN</t>
  </si>
  <si>
    <t>AYDIN</t>
  </si>
  <si>
    <t>AĞRI</t>
  </si>
  <si>
    <t>BALIKESIR</t>
  </si>
  <si>
    <t>BARTIN</t>
  </si>
  <si>
    <t>BATMAN</t>
  </si>
  <si>
    <t>BAYBURT</t>
  </si>
  <si>
    <t>BILECIK</t>
  </si>
  <si>
    <t>BINGÖL</t>
  </si>
  <si>
    <t>BITLIS</t>
  </si>
  <si>
    <t>BOLU</t>
  </si>
  <si>
    <t>BURDUR</t>
  </si>
  <si>
    <t>BURSA</t>
  </si>
  <si>
    <t>DENIZLI</t>
  </si>
  <si>
    <t>DIYARBAKIR</t>
  </si>
  <si>
    <t>DÜZCE</t>
  </si>
  <si>
    <t>EDIRNE</t>
  </si>
  <si>
    <t>ELAZIĞ</t>
  </si>
  <si>
    <t>ERZINCAN</t>
  </si>
  <si>
    <t>ERZURUM</t>
  </si>
  <si>
    <t>ESKIŞEHIR</t>
  </si>
  <si>
    <t>GAZIANTEP</t>
  </si>
  <si>
    <t>GIRESUN</t>
  </si>
  <si>
    <t>GÜMÜŞHANE</t>
  </si>
  <si>
    <t>HAKKARI</t>
  </si>
  <si>
    <t>HATAY</t>
  </si>
  <si>
    <t>ISPARTA</t>
  </si>
  <si>
    <t>IĞDIR</t>
  </si>
  <si>
    <t>K.MARAŞ</t>
  </si>
  <si>
    <t>KARABÜK</t>
  </si>
  <si>
    <t>KARAMAN</t>
  </si>
  <si>
    <t>KARS</t>
  </si>
  <si>
    <t>KASTAMONU</t>
  </si>
  <si>
    <t>KAYSERI</t>
  </si>
  <si>
    <t>KILIS</t>
  </si>
  <si>
    <t>KIRIKKALE</t>
  </si>
  <si>
    <t>KIRKLARELI</t>
  </si>
  <si>
    <t>KIRŞEHIR</t>
  </si>
  <si>
    <t>KOCAELI</t>
  </si>
  <si>
    <t>KONYA</t>
  </si>
  <si>
    <t>KÜTAHYA</t>
  </si>
  <si>
    <t>MALATYA</t>
  </si>
  <si>
    <t>MANISA</t>
  </si>
  <si>
    <t>MARDIN</t>
  </si>
  <si>
    <t>MERSIN</t>
  </si>
  <si>
    <t>MUĞLA</t>
  </si>
  <si>
    <t>MUŞ</t>
  </si>
  <si>
    <t>NEVŞEHIR</t>
  </si>
  <si>
    <t>NIĞDE</t>
  </si>
  <si>
    <t>ORDU</t>
  </si>
  <si>
    <t>OSMANIYE</t>
  </si>
  <si>
    <t>RIZE</t>
  </si>
  <si>
    <t>SAKARYA</t>
  </si>
  <si>
    <t>SAMSUN</t>
  </si>
  <si>
    <t>SIIRT</t>
  </si>
  <si>
    <t>SINOP</t>
  </si>
  <si>
    <t>SIVAS</t>
  </si>
  <si>
    <t>TEKIRDAĞ</t>
  </si>
  <si>
    <t>TOKAT</t>
  </si>
  <si>
    <t>TRABZON</t>
  </si>
  <si>
    <t>TUNCELI</t>
  </si>
  <si>
    <t>UŞAK</t>
  </si>
  <si>
    <t>VAN</t>
  </si>
  <si>
    <t>YALOVA</t>
  </si>
  <si>
    <t>YOZGAT</t>
  </si>
  <si>
    <t>ZONGULDAK</t>
  </si>
  <si>
    <t>ÇANAKKALE</t>
  </si>
  <si>
    <t>ÇANKIRI</t>
  </si>
  <si>
    <t>ÇORUM</t>
  </si>
  <si>
    <t>İSTANBUL</t>
  </si>
  <si>
    <t>İZMIR</t>
  </si>
  <si>
    <t>ŞANLIURFA</t>
  </si>
  <si>
    <t>ŞIRNAK</t>
  </si>
  <si>
    <t>ÜLKE</t>
  </si>
  <si>
    <t>Değ.</t>
  </si>
  <si>
    <t>İL</t>
  </si>
  <si>
    <t>Değ%</t>
  </si>
  <si>
    <t>Ülke Grubu</t>
  </si>
  <si>
    <t>30.04.2015 Konsolide İllere Göre İhracat  (1000 $)</t>
  </si>
  <si>
    <t>1 - 30 NISAN</t>
  </si>
  <si>
    <t>1 Ocak  - 30.04.2014</t>
  </si>
  <si>
    <t>1 Ocak  - 30.04.2015</t>
  </si>
  <si>
    <t>30.04.2015 Konsolide Ülke Gruplarına Göre İhracat  (1000$)</t>
  </si>
  <si>
    <t>01  - 30.04.2014</t>
  </si>
  <si>
    <t>01  - 30.04.2015</t>
  </si>
  <si>
    <t>Avrupa Birliği Ülkeleri</t>
  </si>
  <si>
    <t>Ortadoğu Ülkeleri</t>
  </si>
  <si>
    <t>Afrika Ülkeleri</t>
  </si>
  <si>
    <t>Bağımsız Devletler Topluluğu</t>
  </si>
  <si>
    <t>Kuzey Amerika Serbest Ticaret</t>
  </si>
  <si>
    <t>Diğer Avrupa Ülkeleri</t>
  </si>
  <si>
    <t>Diğer Asya Ülkeleri</t>
  </si>
  <si>
    <t>Uzakdoğu Ülkeleri</t>
  </si>
  <si>
    <t>Serbest Bölgeler</t>
  </si>
  <si>
    <t>Diğer Amerikan Ülkeleri</t>
  </si>
  <si>
    <t>Okyanusya Ülkeleri</t>
  </si>
  <si>
    <t>Diğer Ülkeler</t>
  </si>
  <si>
    <t>30.04.2015 Konsolide Ülke Gruplarına Göre İhracat  (1000KG)</t>
  </si>
  <si>
    <t>30.04.2015 Konsolide Ülkelere Göre İhracat  (1000 $)</t>
  </si>
  <si>
    <t xml:space="preserve">ALMANYA </t>
  </si>
  <si>
    <t>BİRLEŞİK KRALLIK</t>
  </si>
  <si>
    <t>IRAK</t>
  </si>
  <si>
    <t>İTALYA</t>
  </si>
  <si>
    <t>BİRLEŞİK DEVLETLER</t>
  </si>
  <si>
    <t>FRANSA</t>
  </si>
  <si>
    <t>İSPANYA</t>
  </si>
  <si>
    <t xml:space="preserve">SUUDİ ARABİSTAN </t>
  </si>
  <si>
    <t xml:space="preserve">MISIR </t>
  </si>
  <si>
    <t xml:space="preserve">RUSYA FEDERASYONU </t>
  </si>
  <si>
    <t>BİRLEŞİK ARAP EMİRLİKLERİ</t>
  </si>
  <si>
    <t>İRAN (İSLAM CUM.)</t>
  </si>
  <si>
    <t>İSRAİL</t>
  </si>
  <si>
    <t>HOLLANDA</t>
  </si>
  <si>
    <t xml:space="preserve">ROMANYA </t>
  </si>
  <si>
    <t xml:space="preserve">POLONYA </t>
  </si>
  <si>
    <t>ÇİN HALK CUMHURİYETİ</t>
  </si>
  <si>
    <t>BELÇİKA</t>
  </si>
  <si>
    <t xml:space="preserve">AZERBAYCAN-NAHÇİVAN </t>
  </si>
  <si>
    <t>TÜRKMENİSTAN</t>
  </si>
  <si>
    <t>CEZAYİR</t>
  </si>
  <si>
    <t>LİBYA</t>
  </si>
  <si>
    <t>BULGARİSTAN</t>
  </si>
  <si>
    <t xml:space="preserve">FAS </t>
  </si>
  <si>
    <t>İSVEÇ</t>
  </si>
  <si>
    <t>YUNANİSTAN</t>
  </si>
  <si>
    <t>SURİYE</t>
  </si>
  <si>
    <t xml:space="preserve">UKRAYNA </t>
  </si>
  <si>
    <t>GÜRCİSTAN</t>
  </si>
  <si>
    <t xml:space="preserve">AVUSTURYA </t>
  </si>
  <si>
    <t>KKTC</t>
  </si>
  <si>
    <t xml:space="preserve">TUNUS </t>
  </si>
  <si>
    <t>KAZAKİSTAN</t>
  </si>
  <si>
    <t xml:space="preserve">MALTA </t>
  </si>
  <si>
    <t>KANADA</t>
  </si>
  <si>
    <t xml:space="preserve">PORTEKİZ </t>
  </si>
  <si>
    <t>İSVİÇRE</t>
  </si>
  <si>
    <t>DANİMARKA</t>
  </si>
  <si>
    <t>ÇEK CUMHURİYETİ</t>
  </si>
  <si>
    <t>LÜBNAN</t>
  </si>
  <si>
    <t>SLOVAKYA</t>
  </si>
  <si>
    <t>KUVEYT</t>
  </si>
  <si>
    <t xml:space="preserve">ÜRDÜN </t>
  </si>
  <si>
    <t>GÜNEY AFRİKA CUMHURİ</t>
  </si>
  <si>
    <t>MACARİSTAN</t>
  </si>
  <si>
    <t>SLOVENYA</t>
  </si>
  <si>
    <t>ÖZBEKİSTAN</t>
  </si>
  <si>
    <t>GÜNEY KORE CUMHURİYE</t>
  </si>
  <si>
    <t xml:space="preserve">SUDAN </t>
  </si>
  <si>
    <t>BREZİLYA</t>
  </si>
  <si>
    <t>SIRBİSTAN</t>
  </si>
  <si>
    <t>SINGAPUR</t>
  </si>
  <si>
    <t>MEKSİKA</t>
  </si>
  <si>
    <t xml:space="preserve">KATAR </t>
  </si>
  <si>
    <t xml:space="preserve">HINDISTAN </t>
  </si>
  <si>
    <t>AVUSTRALYA</t>
  </si>
  <si>
    <t xml:space="preserve">EGE SERBEST BÖLGE </t>
  </si>
  <si>
    <t>İRLANDA</t>
  </si>
  <si>
    <t>LİTVANYA</t>
  </si>
  <si>
    <t xml:space="preserve">MALEZYA </t>
  </si>
  <si>
    <t xml:space="preserve">UMMAN </t>
  </si>
  <si>
    <t xml:space="preserve">HONG KONG </t>
  </si>
  <si>
    <t>KIRGIZİSTAN</t>
  </si>
  <si>
    <t>BOSNA-HERSEK</t>
  </si>
  <si>
    <t>ETİYOPYA</t>
  </si>
  <si>
    <t>NORVEÇ</t>
  </si>
  <si>
    <t xml:space="preserve">MAKEDONYA </t>
  </si>
  <si>
    <t>PAKISTAN</t>
  </si>
  <si>
    <t>HIRVATİSTAN</t>
  </si>
  <si>
    <t xml:space="preserve">JAPONYA </t>
  </si>
  <si>
    <t>FİNLANDİYA</t>
  </si>
  <si>
    <t xml:space="preserve">NİJERYA </t>
  </si>
  <si>
    <t>KOSOVA</t>
  </si>
  <si>
    <t>MERSİN SERBEST BÖLGE</t>
  </si>
  <si>
    <t>ARNAVUTLUK</t>
  </si>
  <si>
    <t xml:space="preserve">BURSA SERBEST BÖLG. </t>
  </si>
  <si>
    <t xml:space="preserve">BAHREYN </t>
  </si>
  <si>
    <t xml:space="preserve">YEMEN </t>
  </si>
  <si>
    <t>ANGOLA</t>
  </si>
  <si>
    <t xml:space="preserve">BEYAZ RUSYA </t>
  </si>
  <si>
    <t>ŞİLİ</t>
  </si>
  <si>
    <t>BANGLADEŞ</t>
  </si>
  <si>
    <t>GANA</t>
  </si>
  <si>
    <t>MOLDAVYA</t>
  </si>
  <si>
    <t>AFGANİSTAN</t>
  </si>
  <si>
    <t>İST.DERİ SERB.BÖLGE</t>
  </si>
  <si>
    <t xml:space="preserve">ENDONEZYA </t>
  </si>
  <si>
    <t>TANZANYA(BİRLEŞ.CUM)</t>
  </si>
  <si>
    <t>ARJANTİN</t>
  </si>
  <si>
    <t>TACİKİSTAN</t>
  </si>
  <si>
    <t>ST.VINCENT VE GRENAD</t>
  </si>
  <si>
    <t xml:space="preserve">SENEGAL </t>
  </si>
  <si>
    <t>AVRUPA SERBEST BÖLG.</t>
  </si>
  <si>
    <t>TAYVAN</t>
  </si>
  <si>
    <t xml:space="preserve">KOLOMBİYA </t>
  </si>
  <si>
    <t>TRAKYA SERBEST BÖLGE</t>
  </si>
  <si>
    <t>CIBUTI</t>
  </si>
  <si>
    <t>KAYSERİ SERBEST BLG.</t>
  </si>
  <si>
    <t xml:space="preserve">LETONYA </t>
  </si>
  <si>
    <t xml:space="preserve">VIETNAM </t>
  </si>
  <si>
    <t xml:space="preserve">TAYLAND </t>
  </si>
  <si>
    <t>ANTALYA SERBEST BÖL.</t>
  </si>
  <si>
    <t xml:space="preserve">KENYA </t>
  </si>
  <si>
    <t xml:space="preserve">ESTONYA </t>
  </si>
  <si>
    <t>CEBELİ TARIK</t>
  </si>
  <si>
    <t>PERU</t>
  </si>
  <si>
    <t xml:space="preserve">KAMERUN </t>
  </si>
  <si>
    <t>LİBERYA</t>
  </si>
  <si>
    <t>FILIPINLER</t>
  </si>
  <si>
    <t xml:space="preserve">MORİTANYA </t>
  </si>
  <si>
    <t xml:space="preserve">KONGO </t>
  </si>
  <si>
    <t>FİLDİŞİ SAHİLİ</t>
  </si>
  <si>
    <t xml:space="preserve">AHL SERBEST BÖLGE </t>
  </si>
  <si>
    <t xml:space="preserve">BENİN </t>
  </si>
  <si>
    <t>ADANA YUMURT.SER.BÖL</t>
  </si>
  <si>
    <t>İŞGAL ALT.FİLİSTİN T</t>
  </si>
  <si>
    <t xml:space="preserve">MOZAMBİK </t>
  </si>
  <si>
    <t>YENI ZELANDA</t>
  </si>
  <si>
    <t>GINE</t>
  </si>
  <si>
    <t>SOMALI</t>
  </si>
  <si>
    <t>TOGO</t>
  </si>
  <si>
    <t xml:space="preserve">KOSTARIKA </t>
  </si>
  <si>
    <t>KOCAELİ SERBEST BLG.</t>
  </si>
  <si>
    <t xml:space="preserve">GUATEMALA </t>
  </si>
  <si>
    <t>PANAMA</t>
  </si>
  <si>
    <t xml:space="preserve">NIJER </t>
  </si>
  <si>
    <t>KARADAĞ</t>
  </si>
  <si>
    <t>TRINIDAD VE TOBAGO</t>
  </si>
  <si>
    <t>KONGO(DEM.CM)E.ZAİRE</t>
  </si>
  <si>
    <t>İZLANDA</t>
  </si>
  <si>
    <t xml:space="preserve">EKVATOR </t>
  </si>
  <si>
    <t xml:space="preserve">DOMINIK CUMHURIYETI </t>
  </si>
  <si>
    <t>SIERRA LEONE</t>
  </si>
  <si>
    <t xml:space="preserve">URUGUAY </t>
  </si>
  <si>
    <t>MADAGASKAR</t>
  </si>
  <si>
    <t xml:space="preserve">SRI LANKA </t>
  </si>
  <si>
    <t xml:space="preserve">HAITI </t>
  </si>
  <si>
    <t>MAURİTİUS</t>
  </si>
  <si>
    <t>MALİ</t>
  </si>
  <si>
    <t>EKVATOR GİNESİ</t>
  </si>
  <si>
    <t>MENEMEN DERİ SR.BLG.</t>
  </si>
  <si>
    <t>LÜKSEMBURG</t>
  </si>
  <si>
    <t>MOGOLISTAN</t>
  </si>
  <si>
    <t xml:space="preserve">SURİNAM </t>
  </si>
  <si>
    <t>ERİTRE</t>
  </si>
  <si>
    <t xml:space="preserve">GAMBIYA </t>
  </si>
  <si>
    <t xml:space="preserve">GABON </t>
  </si>
  <si>
    <t xml:space="preserve">CAD </t>
  </si>
  <si>
    <t>PARAGUAY</t>
  </si>
  <si>
    <t>UGANDA</t>
  </si>
  <si>
    <t xml:space="preserve">MAKAO </t>
  </si>
  <si>
    <t>GUYANA</t>
  </si>
  <si>
    <t>KAMBOÇYA</t>
  </si>
  <si>
    <t>GAZİANTEP SERB.BÖLG.</t>
  </si>
  <si>
    <t>VENEZUELLA</t>
  </si>
  <si>
    <t>BURKİNA FASO</t>
  </si>
  <si>
    <t xml:space="preserve">JAMAIKA </t>
  </si>
  <si>
    <t>RUANDA</t>
  </si>
  <si>
    <t>ZAMBIA</t>
  </si>
  <si>
    <t xml:space="preserve">MYANMAR (BURMA) </t>
  </si>
  <si>
    <t>BİLİNMEYEN ULKE</t>
  </si>
  <si>
    <t>MALDİV ADALARI</t>
  </si>
  <si>
    <t>SEYŞEL ADALARI VE BA</t>
  </si>
  <si>
    <t xml:space="preserve">BOLIVYA </t>
  </si>
  <si>
    <t>KÜBA</t>
  </si>
  <si>
    <t>DUBAİ</t>
  </si>
  <si>
    <t>BARBADOS</t>
  </si>
  <si>
    <t xml:space="preserve">GINE-BISSAU </t>
  </si>
  <si>
    <t>ZIMBABVE</t>
  </si>
  <si>
    <t>HONDURAS</t>
  </si>
  <si>
    <t>MARSHALL ADALARI</t>
  </si>
  <si>
    <t>TRABZON SERBEST BLG.</t>
  </si>
  <si>
    <t xml:space="preserve">NEPAL </t>
  </si>
  <si>
    <t>NAMİBYA</t>
  </si>
  <si>
    <t>CAYMAN ADALARI</t>
  </si>
  <si>
    <t>LİHTENŞTAYN</t>
  </si>
  <si>
    <t>YENI KALODENYA VE BA</t>
  </si>
  <si>
    <t xml:space="preserve">MAYOTTE </t>
  </si>
  <si>
    <t>SAMSUN SERBEST BÖLG.</t>
  </si>
  <si>
    <t>BELİZE</t>
  </si>
  <si>
    <t xml:space="preserve">NIKARAGUA </t>
  </si>
  <si>
    <t xml:space="preserve">EL SALVADOR </t>
  </si>
  <si>
    <t>HOLLANDA ANTİLLERİ</t>
  </si>
  <si>
    <t xml:space="preserve">KOMOR ADALARI </t>
  </si>
  <si>
    <t>INGILIZ VIRJIN ADALA</t>
  </si>
  <si>
    <t>RİZE SERBEST BÖLGESİ</t>
  </si>
  <si>
    <t xml:space="preserve">PAPUA YENI GINE </t>
  </si>
  <si>
    <t>GUAM</t>
  </si>
  <si>
    <t>FRANSIZ POLİNEZYASI</t>
  </si>
  <si>
    <t xml:space="preserve">ANDORRA </t>
  </si>
  <si>
    <t>LAOS (HALK CUM.)</t>
  </si>
  <si>
    <t xml:space="preserve">BAHAMALAR </t>
  </si>
  <si>
    <t xml:space="preserve">BURUNDI </t>
  </si>
  <si>
    <t>CAPE VERDE</t>
  </si>
  <si>
    <t>DENİZLİ SERBEST BÖLG</t>
  </si>
  <si>
    <t xml:space="preserve">GRENADA </t>
  </si>
  <si>
    <t>DAĞISTAN CUMHURİYETİ</t>
  </si>
  <si>
    <t xml:space="preserve">SVAZILAND </t>
  </si>
  <si>
    <t>BOSTVANA</t>
  </si>
  <si>
    <t>SAO TOME VE PRINCIPE</t>
  </si>
  <si>
    <t xml:space="preserve">ARUBA </t>
  </si>
  <si>
    <t xml:space="preserve">BERMUDA </t>
  </si>
  <si>
    <t>BRUNEI</t>
  </si>
  <si>
    <t>TATARİSTAN</t>
  </si>
  <si>
    <t>DOMINIKA</t>
  </si>
  <si>
    <t xml:space="preserve">TONGA </t>
  </si>
  <si>
    <t>SAMOA (BATI SAMOA)</t>
  </si>
  <si>
    <t>ST.KİTTS VE NEVİS</t>
  </si>
  <si>
    <t>FİJİ</t>
  </si>
  <si>
    <t>ABD VİRJİN ADALARI</t>
  </si>
  <si>
    <t>ANGUILLA</t>
  </si>
  <si>
    <t>KIBRIS</t>
  </si>
  <si>
    <t>ORTA AFRİKA CUMHURİY</t>
  </si>
  <si>
    <t>GUADELOUPE</t>
  </si>
  <si>
    <t xml:space="preserve">PALAU </t>
  </si>
  <si>
    <t>FRANSIZ GÜNEY TOPRAK</t>
  </si>
  <si>
    <t>TÜBİTAK MAM TEKN.S.B</t>
  </si>
  <si>
    <t>ST.LUCIA</t>
  </si>
  <si>
    <t>ANTIGUA VE BERMUDA</t>
  </si>
  <si>
    <t xml:space="preserve">LESOTHO </t>
  </si>
  <si>
    <t>COOK ADALARI</t>
  </si>
  <si>
    <t xml:space="preserve">VENUATU </t>
  </si>
  <si>
    <t>TURKS VE CAICOS ADAS</t>
  </si>
  <si>
    <t>KİRİBATİ</t>
  </si>
  <si>
    <t xml:space="preserve">CURACAO ADASI </t>
  </si>
  <si>
    <t>TUVALU</t>
  </si>
  <si>
    <t>MALAVI</t>
  </si>
  <si>
    <t xml:space="preserve">KANARYA ADALARI </t>
  </si>
  <si>
    <t>SAN MARİNO</t>
  </si>
  <si>
    <t>AMERİKAN SAMOASI</t>
  </si>
  <si>
    <t>KUZEY KORE DEMOKRATİ</t>
  </si>
  <si>
    <t>KONGO HALK CUMHUR.</t>
  </si>
  <si>
    <t>GÜN.GEORG.VE SAND.AD</t>
  </si>
  <si>
    <t>GRÖNLAND</t>
  </si>
  <si>
    <t xml:space="preserve">FAROE ADALARI </t>
  </si>
  <si>
    <t>MELİLLA</t>
  </si>
  <si>
    <t>MYANMAR</t>
  </si>
  <si>
    <t>MİKRONEZYA</t>
  </si>
  <si>
    <t xml:space="preserve">NAURU </t>
  </si>
  <si>
    <t>DOĞU TİMOR</t>
  </si>
  <si>
    <t xml:space="preserve">CEUTA </t>
  </si>
  <si>
    <t>PORTO RİKO</t>
  </si>
  <si>
    <t>BİR.DEV.MİNOR OUTLY.</t>
  </si>
  <si>
    <t>SARISU STM</t>
  </si>
  <si>
    <t xml:space="preserve">SOLOMON ADALARI </t>
  </si>
  <si>
    <t xml:space="preserve">BUHUTAN </t>
  </si>
  <si>
    <t>ST.PIERRE VE MIQUELO</t>
  </si>
  <si>
    <t>BELÇ?KA-LÜKSEMBURG</t>
  </si>
  <si>
    <t>BASSAS DE İNDİA ADAS</t>
  </si>
  <si>
    <t>ŞARJA (SHARJAH)</t>
  </si>
  <si>
    <t>VALLİS VE FUTUNA ADA</t>
  </si>
  <si>
    <t>VATİKAN</t>
  </si>
  <si>
    <t>ABUDABİ</t>
  </si>
  <si>
    <t>VİETNAM (GÜNEY)</t>
  </si>
  <si>
    <t>VİETNAM (KUZEY)</t>
  </si>
  <si>
    <t>ÇEÇEN CUMHURİYETİ</t>
  </si>
  <si>
    <t>KUZEY İRLANDA</t>
  </si>
  <si>
    <t>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</si>
</sst>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_T_L_-;\-* #,##0.00\ _T_L_-;_-* &quot;-&quot;??\ _T_L_-;_-@_-"/>
    <numFmt numFmtId="165" formatCode="0.0%"/>
    <numFmt numFmtId="166" formatCode="_-* #,##0.00\ _Y_T_L_-;\-* #,##0.00\ _Y_T_L_-;_-* &quot;-&quot;??\ _Y_T_L_-;_-@_-"/>
  </numFmts>
  <fonts count="38" x14ac:knownFonts="1">
    <font>
      <sz val="10"/>
      <name val="Arial"/>
      <charset val="162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1"/>
      <name val="Arial"/>
      <family val="2"/>
      <charset val="162"/>
    </font>
    <font>
      <b/>
      <sz val="11"/>
      <color theme="1"/>
      <name val="Arial"/>
      <family val="2"/>
      <charset val="162"/>
    </font>
    <font>
      <sz val="11"/>
      <color theme="1"/>
      <name val="Arial"/>
      <family val="2"/>
      <charset val="162"/>
    </font>
    <font>
      <sz val="11"/>
      <name val="Arial"/>
      <family val="2"/>
      <charset val="162"/>
    </font>
    <font>
      <b/>
      <sz val="18"/>
      <color theme="3"/>
      <name val="Calibri Light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62"/>
      <name val="Cambria"/>
      <family val="2"/>
      <charset val="162"/>
    </font>
    <font>
      <sz val="11"/>
      <color indexed="20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62"/>
      <name val="Calibri"/>
      <family val="2"/>
      <charset val="162"/>
    </font>
    <font>
      <b/>
      <sz val="13"/>
      <color indexed="62"/>
      <name val="Calibri"/>
      <family val="2"/>
      <charset val="162"/>
    </font>
    <font>
      <b/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</fonts>
  <fills count="4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2"/>
        <bgColor indexed="64"/>
      </patternFill>
    </fill>
    <fill>
      <patternFill patternType="solid">
        <fgColor theme="2"/>
        <bgColor theme="4" tint="0.79998168889431442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4"/>
      </bottom>
      <diagonal/>
    </border>
    <border>
      <left/>
      <right/>
      <top style="thin">
        <color theme="0" tint="-0.499984740745262"/>
      </top>
      <bottom style="thin">
        <color theme="4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4"/>
      </bottom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</borders>
  <cellStyleXfs count="440">
    <xf numFmtId="0" fontId="0" fillId="0" borderId="0"/>
    <xf numFmtId="9" fontId="4" fillId="0" borderId="0" applyFont="0" applyFill="0" applyBorder="0" applyAlignment="0" applyProtection="0"/>
    <xf numFmtId="166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27" borderId="0" applyNumberFormat="0" applyBorder="0" applyAlignment="0" applyProtection="0"/>
    <xf numFmtId="0" fontId="21" fillId="30" borderId="0" applyNumberFormat="0" applyBorder="0" applyAlignment="0" applyProtection="0"/>
    <xf numFmtId="0" fontId="21" fillId="29" borderId="0" applyNumberFormat="0" applyBorder="0" applyAlignment="0" applyProtection="0"/>
    <xf numFmtId="0" fontId="21" fillId="31" borderId="0" applyNumberFormat="0" applyBorder="0" applyAlignment="0" applyProtection="0"/>
    <xf numFmtId="0" fontId="21" fillId="28" borderId="0" applyNumberFormat="0" applyBorder="0" applyAlignment="0" applyProtection="0"/>
    <xf numFmtId="0" fontId="21" fillId="32" borderId="0" applyNumberFormat="0" applyBorder="0" applyAlignment="0" applyProtection="0"/>
    <xf numFmtId="0" fontId="21" fillId="31" borderId="0" applyNumberFormat="0" applyBorder="0" applyAlignment="0" applyProtection="0"/>
    <xf numFmtId="0" fontId="21" fillId="33" borderId="0" applyNumberFormat="0" applyBorder="0" applyAlignment="0" applyProtection="0"/>
    <xf numFmtId="0" fontId="21" fillId="32" borderId="0" applyNumberFormat="0" applyBorder="0" applyAlignment="0" applyProtection="0"/>
    <xf numFmtId="0" fontId="22" fillId="34" borderId="0" applyNumberFormat="0" applyBorder="0" applyAlignment="0" applyProtection="0"/>
    <xf numFmtId="0" fontId="22" fillId="28" borderId="0" applyNumberFormat="0" applyBorder="0" applyAlignment="0" applyProtection="0"/>
    <xf numFmtId="0" fontId="22" fillId="32" borderId="0" applyNumberFormat="0" applyBorder="0" applyAlignment="0" applyProtection="0"/>
    <xf numFmtId="0" fontId="22" fillId="31" borderId="0" applyNumberFormat="0" applyBorder="0" applyAlignment="0" applyProtection="0"/>
    <xf numFmtId="0" fontId="22" fillId="34" borderId="0" applyNumberFormat="0" applyBorder="0" applyAlignment="0" applyProtection="0"/>
    <xf numFmtId="0" fontId="22" fillId="28" borderId="0" applyNumberFormat="0" applyBorder="0" applyAlignment="0" applyProtection="0"/>
    <xf numFmtId="0" fontId="3" fillId="9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3" fillId="24" borderId="0" applyNumberFormat="0" applyBorder="0" applyAlignment="0" applyProtection="0"/>
    <xf numFmtId="0" fontId="3" fillId="10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3" fillId="25" borderId="0" applyNumberFormat="0" applyBorder="0" applyAlignment="0" applyProtection="0"/>
    <xf numFmtId="0" fontId="20" fillId="11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0" fillId="14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0" fillId="17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0" fillId="20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0" fillId="23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0" fillId="26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6" fillId="0" borderId="9" applyNumberFormat="0" applyFill="0" applyAlignment="0" applyProtection="0"/>
    <xf numFmtId="0" fontId="27" fillId="0" borderId="10" applyNumberFormat="0" applyFill="0" applyAlignment="0" applyProtection="0"/>
    <xf numFmtId="0" fontId="28" fillId="0" borderId="11" applyNumberFormat="0" applyFill="0" applyAlignment="0" applyProtection="0"/>
    <xf numFmtId="0" fontId="29" fillId="0" borderId="12" applyNumberFormat="0" applyFill="0" applyAlignment="0" applyProtection="0"/>
    <xf numFmtId="0" fontId="29" fillId="0" borderId="0" applyNumberFormat="0" applyFill="0" applyBorder="0" applyAlignment="0" applyProtection="0"/>
    <xf numFmtId="0" fontId="30" fillId="40" borderId="13" applyNumberFormat="0" applyAlignment="0" applyProtection="0"/>
    <xf numFmtId="0" fontId="30" fillId="40" borderId="13" applyNumberFormat="0" applyAlignment="0" applyProtection="0"/>
    <xf numFmtId="0" fontId="30" fillId="40" borderId="13" applyNumberFormat="0" applyAlignment="0" applyProtection="0"/>
    <xf numFmtId="0" fontId="30" fillId="40" borderId="13" applyNumberFormat="0" applyAlignment="0" applyProtection="0"/>
    <xf numFmtId="0" fontId="30" fillId="40" borderId="13" applyNumberFormat="0" applyAlignment="0" applyProtection="0"/>
    <xf numFmtId="0" fontId="31" fillId="41" borderId="14" applyNumberFormat="0" applyAlignment="0" applyProtection="0"/>
    <xf numFmtId="0" fontId="31" fillId="41" borderId="14" applyNumberFormat="0" applyAlignment="0" applyProtection="0"/>
    <xf numFmtId="0" fontId="31" fillId="41" borderId="14" applyNumberFormat="0" applyAlignment="0" applyProtection="0"/>
    <xf numFmtId="0" fontId="31" fillId="41" borderId="14" applyNumberFormat="0" applyAlignment="0" applyProtection="0"/>
    <xf numFmtId="0" fontId="31" fillId="41" borderId="14" applyNumberFormat="0" applyAlignment="0" applyProtection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32" fillId="40" borderId="15" applyNumberFormat="0" applyAlignment="0" applyProtection="0"/>
    <xf numFmtId="0" fontId="1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3" fillId="32" borderId="13" applyNumberFormat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11" fillId="0" borderId="1" applyNumberFormat="0" applyFill="0" applyAlignment="0" applyProtection="0"/>
    <xf numFmtId="0" fontId="27" fillId="0" borderId="10" applyNumberFormat="0" applyFill="0" applyAlignment="0" applyProtection="0"/>
    <xf numFmtId="0" fontId="12" fillId="0" borderId="2" applyNumberFormat="0" applyFill="0" applyAlignment="0" applyProtection="0"/>
    <xf numFmtId="0" fontId="28" fillId="0" borderId="11" applyNumberFormat="0" applyFill="0" applyAlignment="0" applyProtection="0"/>
    <xf numFmtId="0" fontId="13" fillId="0" borderId="3" applyNumberFormat="0" applyFill="0" applyAlignment="0" applyProtection="0"/>
    <xf numFmtId="0" fontId="29" fillId="0" borderId="12" applyNumberFormat="0" applyFill="0" applyAlignment="0" applyProtection="0"/>
    <xf numFmtId="0" fontId="13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40" borderId="13" applyNumberFormat="0" applyAlignment="0" applyProtection="0"/>
    <xf numFmtId="0" fontId="14" fillId="6" borderId="4" applyNumberFormat="0" applyAlignment="0" applyProtection="0"/>
    <xf numFmtId="0" fontId="33" fillId="32" borderId="13" applyNumberFormat="0" applyAlignment="0" applyProtection="0"/>
    <xf numFmtId="0" fontId="33" fillId="32" borderId="13" applyNumberFormat="0" applyAlignment="0" applyProtection="0"/>
    <xf numFmtId="0" fontId="33" fillId="32" borderId="13" applyNumberFormat="0" applyAlignment="0" applyProtection="0"/>
    <xf numFmtId="0" fontId="33" fillId="32" borderId="13" applyNumberFormat="0" applyAlignment="0" applyProtection="0"/>
    <xf numFmtId="0" fontId="33" fillId="32" borderId="13" applyNumberFormat="0" applyAlignment="0" applyProtection="0"/>
    <xf numFmtId="0" fontId="31" fillId="41" borderId="14" applyNumberFormat="0" applyAlignment="0" applyProtection="0"/>
    <xf numFmtId="0" fontId="34" fillId="42" borderId="0" applyNumberFormat="0" applyBorder="0" applyAlignment="0" applyProtection="0"/>
    <xf numFmtId="0" fontId="25" fillId="39" borderId="0" applyNumberFormat="0" applyBorder="0" applyAlignment="0" applyProtection="0"/>
    <xf numFmtId="0" fontId="16" fillId="0" borderId="6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5" fillId="0" borderId="0"/>
    <xf numFmtId="0" fontId="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5" fillId="0" borderId="0"/>
    <xf numFmtId="0" fontId="5" fillId="0" borderId="0"/>
    <xf numFmtId="0" fontId="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29" borderId="16" applyNumberFormat="0" applyFont="0" applyAlignment="0" applyProtection="0"/>
    <xf numFmtId="0" fontId="5" fillId="29" borderId="16" applyNumberFormat="0" applyFont="0" applyAlignment="0" applyProtection="0"/>
    <xf numFmtId="0" fontId="3" fillId="8" borderId="7" applyNumberFormat="0" applyFont="0" applyAlignment="0" applyProtection="0"/>
    <xf numFmtId="0" fontId="3" fillId="8" borderId="7" applyNumberFormat="0" applyFont="0" applyAlignment="0" applyProtection="0"/>
    <xf numFmtId="0" fontId="21" fillId="29" borderId="16" applyNumberFormat="0" applyFont="0" applyAlignment="0" applyProtection="0"/>
    <xf numFmtId="0" fontId="21" fillId="29" borderId="16" applyNumberFormat="0" applyFont="0" applyAlignment="0" applyProtection="0"/>
    <xf numFmtId="0" fontId="21" fillId="29" borderId="16" applyNumberFormat="0" applyFont="0" applyAlignment="0" applyProtection="0"/>
    <xf numFmtId="0" fontId="21" fillId="29" borderId="16" applyNumberFormat="0" applyFont="0" applyAlignment="0" applyProtection="0"/>
    <xf numFmtId="0" fontId="21" fillId="8" borderId="7" applyNumberFormat="0" applyFont="0" applyAlignment="0" applyProtection="0"/>
    <xf numFmtId="0" fontId="21" fillId="29" borderId="16" applyNumberFormat="0" applyFont="0" applyAlignment="0" applyProtection="0"/>
    <xf numFmtId="0" fontId="21" fillId="29" borderId="16" applyNumberFormat="0" applyFont="0" applyAlignment="0" applyProtection="0"/>
    <xf numFmtId="0" fontId="21" fillId="29" borderId="16" applyNumberFormat="0" applyFont="0" applyAlignment="0" applyProtection="0"/>
    <xf numFmtId="0" fontId="21" fillId="29" borderId="16" applyNumberFormat="0" applyFont="0" applyAlignment="0" applyProtection="0"/>
    <xf numFmtId="0" fontId="21" fillId="8" borderId="7" applyNumberFormat="0" applyFont="0" applyAlignment="0" applyProtection="0"/>
    <xf numFmtId="0" fontId="21" fillId="29" borderId="16" applyNumberFormat="0" applyFont="0" applyAlignment="0" applyProtection="0"/>
    <xf numFmtId="0" fontId="21" fillId="29" borderId="16" applyNumberFormat="0" applyFont="0" applyAlignment="0" applyProtection="0"/>
    <xf numFmtId="0" fontId="21" fillId="29" borderId="16" applyNumberFormat="0" applyFont="0" applyAlignment="0" applyProtection="0"/>
    <xf numFmtId="0" fontId="21" fillId="29" borderId="16" applyNumberFormat="0" applyFont="0" applyAlignment="0" applyProtection="0"/>
    <xf numFmtId="0" fontId="21" fillId="8" borderId="7" applyNumberFormat="0" applyFont="0" applyAlignment="0" applyProtection="0"/>
    <xf numFmtId="0" fontId="21" fillId="29" borderId="16" applyNumberFormat="0" applyFont="0" applyAlignment="0" applyProtection="0"/>
    <xf numFmtId="0" fontId="21" fillId="29" borderId="16" applyNumberFormat="0" applyFont="0" applyAlignment="0" applyProtection="0"/>
    <xf numFmtId="0" fontId="21" fillId="29" borderId="16" applyNumberFormat="0" applyFont="0" applyAlignment="0" applyProtection="0"/>
    <xf numFmtId="0" fontId="21" fillId="29" borderId="16" applyNumberFormat="0" applyFont="0" applyAlignment="0" applyProtection="0"/>
    <xf numFmtId="0" fontId="3" fillId="8" borderId="7" applyNumberFormat="0" applyFont="0" applyAlignment="0" applyProtection="0"/>
    <xf numFmtId="0" fontId="21" fillId="8" borderId="7" applyNumberFormat="0" applyFont="0" applyAlignment="0" applyProtection="0"/>
    <xf numFmtId="0" fontId="21" fillId="29" borderId="16" applyNumberFormat="0" applyFont="0" applyAlignment="0" applyProtection="0"/>
    <xf numFmtId="0" fontId="21" fillId="29" borderId="16" applyNumberFormat="0" applyFont="0" applyAlignment="0" applyProtection="0"/>
    <xf numFmtId="0" fontId="21" fillId="29" borderId="16" applyNumberFormat="0" applyFont="0" applyAlignment="0" applyProtection="0"/>
    <xf numFmtId="0" fontId="21" fillId="29" borderId="16" applyNumberFormat="0" applyFont="0" applyAlignment="0" applyProtection="0"/>
    <xf numFmtId="0" fontId="21" fillId="8" borderId="7" applyNumberFormat="0" applyFont="0" applyAlignment="0" applyProtection="0"/>
    <xf numFmtId="0" fontId="21" fillId="29" borderId="16" applyNumberFormat="0" applyFont="0" applyAlignment="0" applyProtection="0"/>
    <xf numFmtId="0" fontId="21" fillId="29" borderId="16" applyNumberFormat="0" applyFont="0" applyAlignment="0" applyProtection="0"/>
    <xf numFmtId="0" fontId="21" fillId="29" borderId="16" applyNumberFormat="0" applyFont="0" applyAlignment="0" applyProtection="0"/>
    <xf numFmtId="0" fontId="21" fillId="29" borderId="16" applyNumberFormat="0" applyFont="0" applyAlignment="0" applyProtection="0"/>
    <xf numFmtId="0" fontId="21" fillId="29" borderId="16" applyNumberFormat="0" applyFont="0" applyAlignment="0" applyProtection="0"/>
    <xf numFmtId="0" fontId="21" fillId="29" borderId="16" applyNumberFormat="0" applyFont="0" applyAlignment="0" applyProtection="0"/>
    <xf numFmtId="0" fontId="21" fillId="29" borderId="16" applyNumberFormat="0" applyFont="0" applyAlignment="0" applyProtection="0"/>
    <xf numFmtId="0" fontId="21" fillId="29" borderId="16" applyNumberFormat="0" applyFont="0" applyAlignment="0" applyProtection="0"/>
    <xf numFmtId="0" fontId="3" fillId="8" borderId="7" applyNumberFormat="0" applyFont="0" applyAlignment="0" applyProtection="0"/>
    <xf numFmtId="0" fontId="5" fillId="29" borderId="16" applyNumberFormat="0" applyFont="0" applyAlignment="0" applyProtection="0"/>
    <xf numFmtId="0" fontId="5" fillId="29" borderId="16" applyNumberFormat="0" applyFont="0" applyAlignment="0" applyProtection="0"/>
    <xf numFmtId="0" fontId="35" fillId="32" borderId="0" applyNumberFormat="0" applyBorder="0" applyAlignment="0" applyProtection="0"/>
    <xf numFmtId="0" fontId="15" fillId="7" borderId="5" applyNumberFormat="0" applyAlignment="0" applyProtection="0"/>
    <xf numFmtId="0" fontId="32" fillId="40" borderId="15" applyNumberFormat="0" applyAlignment="0" applyProtection="0"/>
    <xf numFmtId="0" fontId="32" fillId="40" borderId="15" applyNumberFormat="0" applyAlignment="0" applyProtection="0"/>
    <xf numFmtId="0" fontId="32" fillId="40" borderId="15" applyNumberFormat="0" applyAlignment="0" applyProtection="0"/>
    <xf numFmtId="0" fontId="32" fillId="40" borderId="15" applyNumberFormat="0" applyAlignment="0" applyProtection="0"/>
    <xf numFmtId="0" fontId="32" fillId="40" borderId="15" applyNumberFormat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17" applyNumberFormat="0" applyFill="0" applyAlignment="0" applyProtection="0"/>
    <xf numFmtId="0" fontId="19" fillId="0" borderId="8" applyNumberFormat="0" applyFill="0" applyAlignment="0" applyProtection="0"/>
    <xf numFmtId="0" fontId="36" fillId="0" borderId="17" applyNumberFormat="0" applyFill="0" applyAlignment="0" applyProtection="0"/>
    <xf numFmtId="0" fontId="36" fillId="0" borderId="17" applyNumberFormat="0" applyFill="0" applyAlignment="0" applyProtection="0"/>
    <xf numFmtId="0" fontId="36" fillId="0" borderId="17" applyNumberFormat="0" applyFill="0" applyAlignment="0" applyProtection="0"/>
    <xf numFmtId="0" fontId="36" fillId="0" borderId="17" applyNumberFormat="0" applyFill="0" applyAlignment="0" applyProtection="0"/>
    <xf numFmtId="0" fontId="36" fillId="0" borderId="17" applyNumberFormat="0" applyFill="0" applyAlignment="0" applyProtection="0"/>
    <xf numFmtId="0" fontId="37" fillId="0" borderId="0" applyNumberFormat="0" applyFill="0" applyBorder="0" applyAlignment="0" applyProtection="0"/>
    <xf numFmtId="166" fontId="5" fillId="0" borderId="0" applyFont="0" applyFill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4" borderId="0" applyNumberFormat="0" applyBorder="0" applyAlignment="0" applyProtection="0"/>
    <xf numFmtId="0" fontId="22" fillId="38" borderId="0" applyNumberFormat="0" applyBorder="0" applyAlignment="0" applyProtection="0"/>
    <xf numFmtId="0" fontId="1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9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27" borderId="0" applyNumberFormat="0" applyBorder="0" applyAlignment="0" applyProtection="0"/>
    <xf numFmtId="0" fontId="21" fillId="30" borderId="0" applyNumberFormat="0" applyBorder="0" applyAlignment="0" applyProtection="0"/>
    <xf numFmtId="0" fontId="21" fillId="29" borderId="0" applyNumberFormat="0" applyBorder="0" applyAlignment="0" applyProtection="0"/>
    <xf numFmtId="0" fontId="21" fillId="31" borderId="0" applyNumberFormat="0" applyBorder="0" applyAlignment="0" applyProtection="0"/>
    <xf numFmtId="0" fontId="21" fillId="28" borderId="0" applyNumberFormat="0" applyBorder="0" applyAlignment="0" applyProtection="0"/>
    <xf numFmtId="0" fontId="21" fillId="32" borderId="0" applyNumberFormat="0" applyBorder="0" applyAlignment="0" applyProtection="0"/>
    <xf numFmtId="0" fontId="21" fillId="31" borderId="0" applyNumberFormat="0" applyBorder="0" applyAlignment="0" applyProtection="0"/>
    <xf numFmtId="0" fontId="21" fillId="33" borderId="0" applyNumberFormat="0" applyBorder="0" applyAlignment="0" applyProtection="0"/>
    <xf numFmtId="0" fontId="21" fillId="32" borderId="0" applyNumberFormat="0" applyBorder="0" applyAlignment="0" applyProtection="0"/>
    <xf numFmtId="0" fontId="22" fillId="34" borderId="0" applyNumberFormat="0" applyBorder="0" applyAlignment="0" applyProtection="0"/>
    <xf numFmtId="0" fontId="22" fillId="28" borderId="0" applyNumberFormat="0" applyBorder="0" applyAlignment="0" applyProtection="0"/>
    <xf numFmtId="0" fontId="22" fillId="32" borderId="0" applyNumberFormat="0" applyBorder="0" applyAlignment="0" applyProtection="0"/>
    <xf numFmtId="0" fontId="22" fillId="31" borderId="0" applyNumberFormat="0" applyBorder="0" applyAlignment="0" applyProtection="0"/>
    <xf numFmtId="0" fontId="22" fillId="34" borderId="0" applyNumberFormat="0" applyBorder="0" applyAlignment="0" applyProtection="0"/>
    <xf numFmtId="0" fontId="22" fillId="2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20" fillId="11" borderId="0" applyNumberFormat="0" applyBorder="0" applyAlignment="0" applyProtection="0"/>
    <xf numFmtId="0" fontId="20" fillId="14" borderId="0" applyNumberFormat="0" applyBorder="0" applyAlignment="0" applyProtection="0"/>
    <xf numFmtId="0" fontId="20" fillId="17" borderId="0" applyNumberFormat="0" applyBorder="0" applyAlignment="0" applyProtection="0"/>
    <xf numFmtId="0" fontId="20" fillId="20" borderId="0" applyNumberFormat="0" applyBorder="0" applyAlignment="0" applyProtection="0"/>
    <xf numFmtId="0" fontId="20" fillId="23" borderId="0" applyNumberFormat="0" applyBorder="0" applyAlignment="0" applyProtection="0"/>
    <xf numFmtId="0" fontId="20" fillId="26" borderId="0" applyNumberFormat="0" applyBorder="0" applyAlignment="0" applyProtection="0"/>
    <xf numFmtId="0" fontId="23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32" fillId="40" borderId="15" applyNumberFormat="0" applyAlignment="0" applyProtection="0"/>
    <xf numFmtId="0" fontId="18" fillId="0" borderId="0" applyNumberFormat="0" applyFill="0" applyBorder="0" applyAlignment="0" applyProtection="0"/>
    <xf numFmtId="0" fontId="33" fillId="32" borderId="13" applyNumberFormat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4" fillId="6" borderId="4" applyNumberFormat="0" applyAlignment="0" applyProtection="0"/>
    <xf numFmtId="0" fontId="16" fillId="0" borderId="6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5" fillId="7" borderId="5" applyNumberFormat="0" applyAlignment="0" applyProtection="0"/>
    <xf numFmtId="0" fontId="10" fillId="0" borderId="0" applyNumberFormat="0" applyFill="0" applyBorder="0" applyAlignment="0" applyProtection="0"/>
    <xf numFmtId="0" fontId="36" fillId="0" borderId="17" applyNumberFormat="0" applyFill="0" applyAlignment="0" applyProtection="0"/>
    <xf numFmtId="0" fontId="19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17" fillId="0" borderId="0" applyNumberFormat="0" applyFill="0" applyBorder="0" applyAlignment="0" applyProtection="0"/>
  </cellStyleXfs>
  <cellXfs count="42">
    <xf numFmtId="0" fontId="0" fillId="0" borderId="0" xfId="0"/>
    <xf numFmtId="0" fontId="5" fillId="0" borderId="0" xfId="0" applyFont="1"/>
    <xf numFmtId="0" fontId="8" fillId="3" borderId="0" xfId="0" applyFont="1" applyFill="1"/>
    <xf numFmtId="3" fontId="8" fillId="3" borderId="0" xfId="0" applyNumberFormat="1" applyFont="1" applyFill="1"/>
    <xf numFmtId="0" fontId="8" fillId="0" borderId="0" xfId="0" applyFont="1"/>
    <xf numFmtId="3" fontId="8" fillId="0" borderId="0" xfId="0" applyNumberFormat="1" applyFont="1"/>
    <xf numFmtId="0" fontId="7" fillId="4" borderId="0" xfId="0" applyFont="1" applyFill="1" applyAlignment="1">
      <alignment horizontal="left"/>
    </xf>
    <xf numFmtId="0" fontId="7" fillId="4" borderId="0" xfId="0" applyFont="1" applyFill="1" applyAlignment="1">
      <alignment horizontal="center"/>
    </xf>
    <xf numFmtId="165" fontId="7" fillId="5" borderId="0" xfId="0" applyNumberFormat="1" applyFont="1" applyFill="1"/>
    <xf numFmtId="0" fontId="7" fillId="5" borderId="0" xfId="0" applyFont="1" applyFill="1"/>
    <xf numFmtId="3" fontId="7" fillId="5" borderId="0" xfId="0" applyNumberFormat="1" applyFont="1" applyFill="1"/>
    <xf numFmtId="3" fontId="7" fillId="0" borderId="0" xfId="0" applyNumberFormat="1" applyFont="1"/>
    <xf numFmtId="0" fontId="6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165" fontId="8" fillId="0" borderId="0" xfId="0" applyNumberFormat="1" applyFont="1"/>
    <xf numFmtId="165" fontId="8" fillId="3" borderId="0" xfId="0" applyNumberFormat="1" applyFont="1" applyFill="1"/>
    <xf numFmtId="0" fontId="6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165" fontId="7" fillId="0" borderId="0" xfId="341" applyNumberFormat="1" applyFont="1"/>
    <xf numFmtId="165" fontId="7" fillId="3" borderId="0" xfId="341" applyNumberFormat="1" applyFont="1" applyFill="1"/>
    <xf numFmtId="0" fontId="7" fillId="0" borderId="0" xfId="0" applyFont="1"/>
    <xf numFmtId="0" fontId="6" fillId="4" borderId="18" xfId="0" applyFont="1" applyFill="1" applyBorder="1" applyAlignment="1">
      <alignment horizontal="center"/>
    </xf>
    <xf numFmtId="0" fontId="6" fillId="4" borderId="19" xfId="0" applyFont="1" applyFill="1" applyBorder="1" applyAlignment="1">
      <alignment horizontal="center"/>
    </xf>
    <xf numFmtId="0" fontId="6" fillId="4" borderId="20" xfId="0" applyFont="1" applyFill="1" applyBorder="1" applyAlignment="1">
      <alignment horizontal="center"/>
    </xf>
    <xf numFmtId="0" fontId="6" fillId="3" borderId="21" xfId="0" applyFont="1" applyFill="1" applyBorder="1"/>
    <xf numFmtId="3" fontId="6" fillId="3" borderId="0" xfId="0" applyNumberFormat="1" applyFont="1" applyFill="1" applyBorder="1"/>
    <xf numFmtId="165" fontId="6" fillId="3" borderId="22" xfId="1" applyNumberFormat="1" applyFont="1" applyFill="1" applyBorder="1"/>
    <xf numFmtId="0" fontId="9" fillId="3" borderId="21" xfId="0" applyFont="1" applyFill="1" applyBorder="1"/>
    <xf numFmtId="3" fontId="9" fillId="3" borderId="0" xfId="0" applyNumberFormat="1" applyFont="1" applyFill="1" applyBorder="1"/>
    <xf numFmtId="165" fontId="9" fillId="3" borderId="22" xfId="1" applyNumberFormat="1" applyFont="1" applyFill="1" applyBorder="1"/>
    <xf numFmtId="0" fontId="9" fillId="0" borderId="21" xfId="0" applyFont="1" applyBorder="1"/>
    <xf numFmtId="3" fontId="9" fillId="0" borderId="0" xfId="0" applyNumberFormat="1" applyFont="1" applyBorder="1"/>
    <xf numFmtId="165" fontId="9" fillId="0" borderId="22" xfId="1" applyNumberFormat="1" applyFont="1" applyBorder="1"/>
    <xf numFmtId="0" fontId="9" fillId="0" borderId="23" xfId="0" applyFont="1" applyBorder="1"/>
    <xf numFmtId="3" fontId="9" fillId="0" borderId="24" xfId="0" applyNumberFormat="1" applyFont="1" applyBorder="1"/>
    <xf numFmtId="165" fontId="9" fillId="0" borderId="25" xfId="1" applyNumberFormat="1" applyFont="1" applyBorder="1"/>
    <xf numFmtId="3" fontId="6" fillId="3" borderId="21" xfId="0" applyNumberFormat="1" applyFont="1" applyFill="1" applyBorder="1"/>
    <xf numFmtId="3" fontId="9" fillId="3" borderId="21" xfId="0" applyNumberFormat="1" applyFont="1" applyFill="1" applyBorder="1"/>
    <xf numFmtId="3" fontId="9" fillId="0" borderId="21" xfId="0" applyNumberFormat="1" applyFont="1" applyBorder="1"/>
    <xf numFmtId="3" fontId="9" fillId="0" borderId="23" xfId="0" applyNumberFormat="1" applyFont="1" applyBorder="1"/>
    <xf numFmtId="0" fontId="6" fillId="2" borderId="0" xfId="0" applyFont="1" applyFill="1" applyAlignment="1">
      <alignment horizontal="center"/>
    </xf>
    <xf numFmtId="0" fontId="6" fillId="2" borderId="0" xfId="0" applyFont="1" applyFill="1" applyBorder="1" applyAlignment="1">
      <alignment horizontal="center"/>
    </xf>
  </cellXfs>
  <cellStyles count="440">
    <cellStyle name="%20 - Vurgu1 2" xfId="4"/>
    <cellStyle name="%20 - Vurgu1 3" xfId="342"/>
    <cellStyle name="%20 - Vurgu2 2" xfId="5"/>
    <cellStyle name="%20 - Vurgu2 3" xfId="343"/>
    <cellStyle name="%20 - Vurgu3 2" xfId="6"/>
    <cellStyle name="%20 - Vurgu3 3" xfId="344"/>
    <cellStyle name="%20 - Vurgu4 2" xfId="7"/>
    <cellStyle name="%20 - Vurgu4 3" xfId="345"/>
    <cellStyle name="%20 - Vurgu5 2" xfId="8"/>
    <cellStyle name="%20 - Vurgu5 3" xfId="346"/>
    <cellStyle name="%20 - Vurgu6 2" xfId="9"/>
    <cellStyle name="%20 - Vurgu6 3" xfId="347"/>
    <cellStyle name="%40 - Vurgu1 2" xfId="10"/>
    <cellStyle name="%40 - Vurgu1 3" xfId="348"/>
    <cellStyle name="%40 - Vurgu2 2" xfId="11"/>
    <cellStyle name="%40 - Vurgu2 3" xfId="349"/>
    <cellStyle name="%40 - Vurgu3 2" xfId="12"/>
    <cellStyle name="%40 - Vurgu3 3" xfId="350"/>
    <cellStyle name="%40 - Vurgu4 2" xfId="13"/>
    <cellStyle name="%40 - Vurgu4 3" xfId="351"/>
    <cellStyle name="%40 - Vurgu5 2" xfId="14"/>
    <cellStyle name="%40 - Vurgu5 3" xfId="352"/>
    <cellStyle name="%40 - Vurgu6 2" xfId="15"/>
    <cellStyle name="%40 - Vurgu6 3" xfId="353"/>
    <cellStyle name="%60 - Vurgu1 2" xfId="16"/>
    <cellStyle name="%60 - Vurgu1 3" xfId="354"/>
    <cellStyle name="%60 - Vurgu2 2" xfId="17"/>
    <cellStyle name="%60 - Vurgu2 3" xfId="355"/>
    <cellStyle name="%60 - Vurgu3 2" xfId="18"/>
    <cellStyle name="%60 - Vurgu3 3" xfId="356"/>
    <cellStyle name="%60 - Vurgu4 2" xfId="19"/>
    <cellStyle name="%60 - Vurgu4 3" xfId="357"/>
    <cellStyle name="%60 - Vurgu5 2" xfId="20"/>
    <cellStyle name="%60 - Vurgu5 3" xfId="358"/>
    <cellStyle name="%60 - Vurgu6 2" xfId="21"/>
    <cellStyle name="%60 - Vurgu6 3" xfId="359"/>
    <cellStyle name="20% - Accent1" xfId="22"/>
    <cellStyle name="20% - Accent1 2" xfId="23"/>
    <cellStyle name="20% - Accent1 2 2" xfId="24"/>
    <cellStyle name="20% - Accent1 2 2 2" xfId="25"/>
    <cellStyle name="20% - Accent1 2 3" xfId="26"/>
    <cellStyle name="20% - Accent1 3" xfId="27"/>
    <cellStyle name="20% - Accent1 4" xfId="28"/>
    <cellStyle name="20% - Accent1 4 2" xfId="360"/>
    <cellStyle name="20% - Accent1 5" xfId="361"/>
    <cellStyle name="20% - Accent1 5 2" xfId="362"/>
    <cellStyle name="20% - Accent1 6" xfId="363"/>
    <cellStyle name="20% - Accent2" xfId="29"/>
    <cellStyle name="20% - Accent2 2" xfId="30"/>
    <cellStyle name="20% - Accent2 2 2" xfId="31"/>
    <cellStyle name="20% - Accent2 2 2 2" xfId="32"/>
    <cellStyle name="20% - Accent2 2 3" xfId="33"/>
    <cellStyle name="20% - Accent2 3" xfId="34"/>
    <cellStyle name="20% - Accent2 4" xfId="35"/>
    <cellStyle name="20% - Accent2 4 2" xfId="364"/>
    <cellStyle name="20% - Accent2 5" xfId="365"/>
    <cellStyle name="20% - Accent2 5 2" xfId="366"/>
    <cellStyle name="20% - Accent2 6" xfId="367"/>
    <cellStyle name="20% - Accent3" xfId="36"/>
    <cellStyle name="20% - Accent3 2" xfId="37"/>
    <cellStyle name="20% - Accent3 2 2" xfId="38"/>
    <cellStyle name="20% - Accent3 2 2 2" xfId="39"/>
    <cellStyle name="20% - Accent3 2 3" xfId="40"/>
    <cellStyle name="20% - Accent3 3" xfId="41"/>
    <cellStyle name="20% - Accent3 4" xfId="42"/>
    <cellStyle name="20% - Accent3 4 2" xfId="368"/>
    <cellStyle name="20% - Accent3 5" xfId="369"/>
    <cellStyle name="20% - Accent3 5 2" xfId="370"/>
    <cellStyle name="20% - Accent3 6" xfId="371"/>
    <cellStyle name="20% - Accent4" xfId="43"/>
    <cellStyle name="20% - Accent4 2" xfId="44"/>
    <cellStyle name="20% - Accent4 2 2" xfId="45"/>
    <cellStyle name="20% - Accent4 2 2 2" xfId="46"/>
    <cellStyle name="20% - Accent4 2 3" xfId="47"/>
    <cellStyle name="20% - Accent4 3" xfId="48"/>
    <cellStyle name="20% - Accent4 4" xfId="49"/>
    <cellStyle name="20% - Accent4 4 2" xfId="372"/>
    <cellStyle name="20% - Accent4 5" xfId="373"/>
    <cellStyle name="20% - Accent4 5 2" xfId="374"/>
    <cellStyle name="20% - Accent4 6" xfId="375"/>
    <cellStyle name="20% - Accent5" xfId="50"/>
    <cellStyle name="20% - Accent5 2" xfId="51"/>
    <cellStyle name="20% - Accent5 2 2" xfId="52"/>
    <cellStyle name="20% - Accent5 2 2 2" xfId="53"/>
    <cellStyle name="20% - Accent5 2 3" xfId="54"/>
    <cellStyle name="20% - Accent5 3" xfId="55"/>
    <cellStyle name="20% - Accent5 4" xfId="56"/>
    <cellStyle name="20% - Accent5 4 2" xfId="376"/>
    <cellStyle name="20% - Accent5 5" xfId="377"/>
    <cellStyle name="20% - Accent5 5 2" xfId="378"/>
    <cellStyle name="20% - Accent5 6" xfId="379"/>
    <cellStyle name="20% - Accent6" xfId="57"/>
    <cellStyle name="20% - Accent6 2" xfId="58"/>
    <cellStyle name="20% - Accent6 2 2" xfId="59"/>
    <cellStyle name="20% - Accent6 2 2 2" xfId="60"/>
    <cellStyle name="20% - Accent6 2 3" xfId="61"/>
    <cellStyle name="20% - Accent6 3" xfId="62"/>
    <cellStyle name="20% - Accent6 4" xfId="63"/>
    <cellStyle name="20% - Accent6 4 2" xfId="380"/>
    <cellStyle name="20% - Accent6 5" xfId="381"/>
    <cellStyle name="20% - Accent6 5 2" xfId="382"/>
    <cellStyle name="20% - Accent6 6" xfId="383"/>
    <cellStyle name="40% - Accent1" xfId="64"/>
    <cellStyle name="40% - Accent1 2" xfId="65"/>
    <cellStyle name="40% - Accent1 2 2" xfId="66"/>
    <cellStyle name="40% - Accent1 2 2 2" xfId="67"/>
    <cellStyle name="40% - Accent1 2 3" xfId="68"/>
    <cellStyle name="40% - Accent1 3" xfId="69"/>
    <cellStyle name="40% - Accent1 4" xfId="70"/>
    <cellStyle name="40% - Accent1 4 2" xfId="384"/>
    <cellStyle name="40% - Accent1 5" xfId="385"/>
    <cellStyle name="40% - Accent1 5 2" xfId="386"/>
    <cellStyle name="40% - Accent1 6" xfId="387"/>
    <cellStyle name="40% - Accent2" xfId="71"/>
    <cellStyle name="40% - Accent2 2" xfId="72"/>
    <cellStyle name="40% - Accent2 2 2" xfId="73"/>
    <cellStyle name="40% - Accent2 2 2 2" xfId="74"/>
    <cellStyle name="40% - Accent2 2 3" xfId="75"/>
    <cellStyle name="40% - Accent2 3" xfId="76"/>
    <cellStyle name="40% - Accent2 4" xfId="77"/>
    <cellStyle name="40% - Accent2 4 2" xfId="388"/>
    <cellStyle name="40% - Accent2 5" xfId="389"/>
    <cellStyle name="40% - Accent2 5 2" xfId="390"/>
    <cellStyle name="40% - Accent2 6" xfId="391"/>
    <cellStyle name="40% - Accent3" xfId="78"/>
    <cellStyle name="40% - Accent3 2" xfId="79"/>
    <cellStyle name="40% - Accent3 2 2" xfId="80"/>
    <cellStyle name="40% - Accent3 2 2 2" xfId="81"/>
    <cellStyle name="40% - Accent3 2 3" xfId="82"/>
    <cellStyle name="40% - Accent3 3" xfId="83"/>
    <cellStyle name="40% - Accent3 4" xfId="84"/>
    <cellStyle name="40% - Accent3 4 2" xfId="392"/>
    <cellStyle name="40% - Accent3 5" xfId="393"/>
    <cellStyle name="40% - Accent3 5 2" xfId="394"/>
    <cellStyle name="40% - Accent3 6" xfId="395"/>
    <cellStyle name="40% - Accent4" xfId="85"/>
    <cellStyle name="40% - Accent4 2" xfId="86"/>
    <cellStyle name="40% - Accent4 2 2" xfId="87"/>
    <cellStyle name="40% - Accent4 2 2 2" xfId="88"/>
    <cellStyle name="40% - Accent4 2 3" xfId="89"/>
    <cellStyle name="40% - Accent4 3" xfId="90"/>
    <cellStyle name="40% - Accent4 4" xfId="91"/>
    <cellStyle name="40% - Accent4 4 2" xfId="396"/>
    <cellStyle name="40% - Accent4 5" xfId="397"/>
    <cellStyle name="40% - Accent4 5 2" xfId="398"/>
    <cellStyle name="40% - Accent4 6" xfId="399"/>
    <cellStyle name="40% - Accent5" xfId="92"/>
    <cellStyle name="40% - Accent5 2" xfId="93"/>
    <cellStyle name="40% - Accent5 2 2" xfId="94"/>
    <cellStyle name="40% - Accent5 2 2 2" xfId="95"/>
    <cellStyle name="40% - Accent5 2 3" xfId="96"/>
    <cellStyle name="40% - Accent5 3" xfId="97"/>
    <cellStyle name="40% - Accent5 4" xfId="98"/>
    <cellStyle name="40% - Accent5 4 2" xfId="400"/>
    <cellStyle name="40% - Accent5 5" xfId="401"/>
    <cellStyle name="40% - Accent5 5 2" xfId="402"/>
    <cellStyle name="40% - Accent5 6" xfId="403"/>
    <cellStyle name="40% - Accent6" xfId="99"/>
    <cellStyle name="40% - Accent6 2" xfId="100"/>
    <cellStyle name="40% - Accent6 2 2" xfId="101"/>
    <cellStyle name="40% - Accent6 2 2 2" xfId="102"/>
    <cellStyle name="40% - Accent6 2 3" xfId="103"/>
    <cellStyle name="40% - Accent6 3" xfId="104"/>
    <cellStyle name="40% - Accent6 4" xfId="105"/>
    <cellStyle name="40% - Accent6 4 2" xfId="404"/>
    <cellStyle name="40% - Accent6 5" xfId="405"/>
    <cellStyle name="40% - Accent6 5 2" xfId="406"/>
    <cellStyle name="40% - Accent6 6" xfId="407"/>
    <cellStyle name="60% - Accent1" xfId="106"/>
    <cellStyle name="60% - Accent1 2" xfId="107"/>
    <cellStyle name="60% - Accent1 2 2" xfId="108"/>
    <cellStyle name="60% - Accent1 2 2 2" xfId="109"/>
    <cellStyle name="60% - Accent1 2 3" xfId="110"/>
    <cellStyle name="60% - Accent1 3" xfId="111"/>
    <cellStyle name="60% - Accent1 4" xfId="408"/>
    <cellStyle name="60% - Accent2" xfId="112"/>
    <cellStyle name="60% - Accent2 2" xfId="113"/>
    <cellStyle name="60% - Accent2 2 2" xfId="114"/>
    <cellStyle name="60% - Accent2 2 2 2" xfId="115"/>
    <cellStyle name="60% - Accent2 2 3" xfId="116"/>
    <cellStyle name="60% - Accent2 3" xfId="117"/>
    <cellStyle name="60% - Accent2 4" xfId="409"/>
    <cellStyle name="60% - Accent3" xfId="118"/>
    <cellStyle name="60% - Accent3 2" xfId="119"/>
    <cellStyle name="60% - Accent3 2 2" xfId="120"/>
    <cellStyle name="60% - Accent3 2 2 2" xfId="121"/>
    <cellStyle name="60% - Accent3 2 3" xfId="122"/>
    <cellStyle name="60% - Accent3 3" xfId="123"/>
    <cellStyle name="60% - Accent3 4" xfId="410"/>
    <cellStyle name="60% - Accent4" xfId="124"/>
    <cellStyle name="60% - Accent4 2" xfId="125"/>
    <cellStyle name="60% - Accent4 2 2" xfId="126"/>
    <cellStyle name="60% - Accent4 2 2 2" xfId="127"/>
    <cellStyle name="60% - Accent4 2 3" xfId="128"/>
    <cellStyle name="60% - Accent4 3" xfId="129"/>
    <cellStyle name="60% - Accent4 4" xfId="411"/>
    <cellStyle name="60% - Accent5" xfId="130"/>
    <cellStyle name="60% - Accent5 2" xfId="131"/>
    <cellStyle name="60% - Accent5 2 2" xfId="132"/>
    <cellStyle name="60% - Accent5 2 2 2" xfId="133"/>
    <cellStyle name="60% - Accent5 2 3" xfId="134"/>
    <cellStyle name="60% - Accent5 3" xfId="135"/>
    <cellStyle name="60% - Accent5 4" xfId="412"/>
    <cellStyle name="60% - Accent6" xfId="136"/>
    <cellStyle name="60% - Accent6 2" xfId="137"/>
    <cellStyle name="60% - Accent6 2 2" xfId="138"/>
    <cellStyle name="60% - Accent6 2 2 2" xfId="139"/>
    <cellStyle name="60% - Accent6 2 3" xfId="140"/>
    <cellStyle name="60% - Accent6 3" xfId="141"/>
    <cellStyle name="60% - Accent6 4" xfId="413"/>
    <cellStyle name="Accent1 2" xfId="142"/>
    <cellStyle name="Accent1 2 2" xfId="143"/>
    <cellStyle name="Accent1 2 2 2" xfId="144"/>
    <cellStyle name="Accent1 2 3" xfId="145"/>
    <cellStyle name="Accent1 3" xfId="146"/>
    <cellStyle name="Accent2 2" xfId="147"/>
    <cellStyle name="Accent2 2 2" xfId="148"/>
    <cellStyle name="Accent2 2 2 2" xfId="149"/>
    <cellStyle name="Accent2 2 3" xfId="150"/>
    <cellStyle name="Accent2 3" xfId="151"/>
    <cellStyle name="Accent3 2" xfId="152"/>
    <cellStyle name="Accent3 2 2" xfId="153"/>
    <cellStyle name="Accent3 2 2 2" xfId="154"/>
    <cellStyle name="Accent3 2 3" xfId="155"/>
    <cellStyle name="Accent3 3" xfId="156"/>
    <cellStyle name="Accent4 2" xfId="157"/>
    <cellStyle name="Accent4 2 2" xfId="158"/>
    <cellStyle name="Accent4 2 2 2" xfId="159"/>
    <cellStyle name="Accent4 2 3" xfId="160"/>
    <cellStyle name="Accent4 3" xfId="161"/>
    <cellStyle name="Accent5 2" xfId="162"/>
    <cellStyle name="Accent5 2 2" xfId="163"/>
    <cellStyle name="Accent5 2 2 2" xfId="164"/>
    <cellStyle name="Accent5 2 3" xfId="165"/>
    <cellStyle name="Accent5 3" xfId="166"/>
    <cellStyle name="Accent6 2" xfId="167"/>
    <cellStyle name="Accent6 2 2" xfId="168"/>
    <cellStyle name="Accent6 2 2 2" xfId="169"/>
    <cellStyle name="Accent6 2 3" xfId="170"/>
    <cellStyle name="Accent6 3" xfId="171"/>
    <cellStyle name="Açıklama Metni 2" xfId="172"/>
    <cellStyle name="Açıklama Metni 3" xfId="414"/>
    <cellStyle name="Ana Başlık 2" xfId="173"/>
    <cellStyle name="Bad 2" xfId="174"/>
    <cellStyle name="Bad 2 2" xfId="175"/>
    <cellStyle name="Bad 2 2 2" xfId="176"/>
    <cellStyle name="Bad 2 3" xfId="177"/>
    <cellStyle name="Bad 3" xfId="178"/>
    <cellStyle name="Bağlı Hücre 2" xfId="179"/>
    <cellStyle name="Bağlı Hücre 3" xfId="415"/>
    <cellStyle name="Başlık 1 2" xfId="180"/>
    <cellStyle name="Başlık 2 2" xfId="181"/>
    <cellStyle name="Başlık 3 2" xfId="182"/>
    <cellStyle name="Başlık 4 2" xfId="183"/>
    <cellStyle name="Calculation 2" xfId="184"/>
    <cellStyle name="Calculation 2 2" xfId="185"/>
    <cellStyle name="Calculation 2 2 2" xfId="186"/>
    <cellStyle name="Calculation 2 3" xfId="187"/>
    <cellStyle name="Calculation 3" xfId="188"/>
    <cellStyle name="Check Cell 2" xfId="189"/>
    <cellStyle name="Check Cell 2 2" xfId="190"/>
    <cellStyle name="Check Cell 2 2 2" xfId="191"/>
    <cellStyle name="Check Cell 2 3" xfId="192"/>
    <cellStyle name="Check Cell 3" xfId="193"/>
    <cellStyle name="Comma 2" xfId="194"/>
    <cellStyle name="Comma 2 2" xfId="195"/>
    <cellStyle name="Comma 2 3" xfId="196"/>
    <cellStyle name="Comma 3" xfId="336"/>
    <cellStyle name="Çıkış 2" xfId="197"/>
    <cellStyle name="Çıkış 3" xfId="416"/>
    <cellStyle name="Explanatory Text" xfId="198"/>
    <cellStyle name="Explanatory Text 2" xfId="199"/>
    <cellStyle name="Explanatory Text 2 2" xfId="200"/>
    <cellStyle name="Explanatory Text 2 2 2" xfId="201"/>
    <cellStyle name="Explanatory Text 2 3" xfId="202"/>
    <cellStyle name="Explanatory Text 3" xfId="203"/>
    <cellStyle name="Explanatory Text 4" xfId="417"/>
    <cellStyle name="Giriş 2" xfId="204"/>
    <cellStyle name="Giriş 3" xfId="418"/>
    <cellStyle name="Good 2" xfId="205"/>
    <cellStyle name="Good 2 2" xfId="206"/>
    <cellStyle name="Good 2 2 2" xfId="207"/>
    <cellStyle name="Good 2 3" xfId="208"/>
    <cellStyle name="Good 3" xfId="209"/>
    <cellStyle name="Heading 1" xfId="210"/>
    <cellStyle name="Heading 1 2" xfId="211"/>
    <cellStyle name="Heading 1 3" xfId="419"/>
    <cellStyle name="Heading 2" xfId="212"/>
    <cellStyle name="Heading 2 2" xfId="213"/>
    <cellStyle name="Heading 2 3" xfId="420"/>
    <cellStyle name="Heading 3" xfId="214"/>
    <cellStyle name="Heading 3 2" xfId="215"/>
    <cellStyle name="Heading 3 3" xfId="421"/>
    <cellStyle name="Heading 4" xfId="216"/>
    <cellStyle name="Heading 4 2" xfId="217"/>
    <cellStyle name="Heading 4 3" xfId="422"/>
    <cellStyle name="Hesaplama 2" xfId="218"/>
    <cellStyle name="Input" xfId="219"/>
    <cellStyle name="Input 2" xfId="220"/>
    <cellStyle name="Input 2 2" xfId="221"/>
    <cellStyle name="Input 2 2 2" xfId="222"/>
    <cellStyle name="Input 2 3" xfId="223"/>
    <cellStyle name="Input 3" xfId="224"/>
    <cellStyle name="Input 4" xfId="423"/>
    <cellStyle name="İşaretli Hücre 2" xfId="225"/>
    <cellStyle name="İyi 2" xfId="226"/>
    <cellStyle name="Kötü 2" xfId="227"/>
    <cellStyle name="Linked Cell" xfId="228"/>
    <cellStyle name="Linked Cell 2" xfId="229"/>
    <cellStyle name="Linked Cell 2 2" xfId="230"/>
    <cellStyle name="Linked Cell 2 2 2" xfId="231"/>
    <cellStyle name="Linked Cell 2 3" xfId="232"/>
    <cellStyle name="Linked Cell 3" xfId="233"/>
    <cellStyle name="Linked Cell 4" xfId="424"/>
    <cellStyle name="Neutral 2" xfId="234"/>
    <cellStyle name="Neutral 2 2" xfId="235"/>
    <cellStyle name="Neutral 2 2 2" xfId="236"/>
    <cellStyle name="Neutral 2 3" xfId="237"/>
    <cellStyle name="Neutral 3" xfId="238"/>
    <cellStyle name="Normal" xfId="0" builtinId="0"/>
    <cellStyle name="Normal 2 2" xfId="239"/>
    <cellStyle name="Normal 2 2 2" xfId="240"/>
    <cellStyle name="Normal 2 3" xfId="241"/>
    <cellStyle name="Normal 2 3 2" xfId="242"/>
    <cellStyle name="Normal 2 3 2 2" xfId="243"/>
    <cellStyle name="Normal 2 3 3" xfId="244"/>
    <cellStyle name="Normal 2 3 4" xfId="337"/>
    <cellStyle name="Normal 2 4" xfId="338"/>
    <cellStyle name="Normal 2 4 2" xfId="339"/>
    <cellStyle name="Normal 3" xfId="245"/>
    <cellStyle name="Normal 3 2" xfId="246"/>
    <cellStyle name="Normal 4" xfId="247"/>
    <cellStyle name="Normal 4 2" xfId="248"/>
    <cellStyle name="Normal 4 2 2" xfId="249"/>
    <cellStyle name="Normal 4 2 2 2" xfId="250"/>
    <cellStyle name="Normal 4 2 3" xfId="251"/>
    <cellStyle name="Normal 4 3" xfId="252"/>
    <cellStyle name="Normal 4 4" xfId="253"/>
    <cellStyle name="Normal 4 4 2" xfId="425"/>
    <cellStyle name="Normal 4 5" xfId="426"/>
    <cellStyle name="Normal 5" xfId="254"/>
    <cellStyle name="Normal 5 2" xfId="255"/>
    <cellStyle name="Normal 5 3" xfId="256"/>
    <cellStyle name="Normal 6" xfId="427"/>
    <cellStyle name="Normal 6 2" xfId="428"/>
    <cellStyle name="Normal 7" xfId="429"/>
    <cellStyle name="Not 2" xfId="257"/>
    <cellStyle name="Not 3" xfId="258"/>
    <cellStyle name="Note 2" xfId="259"/>
    <cellStyle name="Note 2 2" xfId="260"/>
    <cellStyle name="Note 2 2 2" xfId="261"/>
    <cellStyle name="Note 2 2 2 2" xfId="262"/>
    <cellStyle name="Note 2 2 2 2 2" xfId="263"/>
    <cellStyle name="Note 2 2 2 3" xfId="264"/>
    <cellStyle name="Note 2 2 3" xfId="265"/>
    <cellStyle name="Note 2 2 3 2" xfId="266"/>
    <cellStyle name="Note 2 2 3 2 2" xfId="267"/>
    <cellStyle name="Note 2 2 3 2 2 2" xfId="268"/>
    <cellStyle name="Note 2 2 3 2 3" xfId="269"/>
    <cellStyle name="Note 2 2 3 3" xfId="270"/>
    <cellStyle name="Note 2 2 3 3 2" xfId="271"/>
    <cellStyle name="Note 2 2 3 3 2 2" xfId="272"/>
    <cellStyle name="Note 2 2 3 3 3" xfId="273"/>
    <cellStyle name="Note 2 2 3 4" xfId="274"/>
    <cellStyle name="Note 2 2 4" xfId="275"/>
    <cellStyle name="Note 2 2 4 2" xfId="276"/>
    <cellStyle name="Note 2 2 4 2 2" xfId="277"/>
    <cellStyle name="Note 2 2 4 3" xfId="278"/>
    <cellStyle name="Note 2 2 5" xfId="279"/>
    <cellStyle name="Note 2 2 6" xfId="280"/>
    <cellStyle name="Note 2 2 6 2" xfId="430"/>
    <cellStyle name="Note 2 2 7" xfId="431"/>
    <cellStyle name="Note 2 3" xfId="281"/>
    <cellStyle name="Note 2 3 2" xfId="282"/>
    <cellStyle name="Note 2 3 2 2" xfId="283"/>
    <cellStyle name="Note 2 3 2 2 2" xfId="284"/>
    <cellStyle name="Note 2 3 2 3" xfId="285"/>
    <cellStyle name="Note 2 3 3" xfId="286"/>
    <cellStyle name="Note 2 3 3 2" xfId="287"/>
    <cellStyle name="Note 2 3 3 2 2" xfId="288"/>
    <cellStyle name="Note 2 3 3 3" xfId="289"/>
    <cellStyle name="Note 2 3 4" xfId="290"/>
    <cellStyle name="Note 2 4" xfId="291"/>
    <cellStyle name="Note 2 4 2" xfId="292"/>
    <cellStyle name="Note 2 4 2 2" xfId="293"/>
    <cellStyle name="Note 2 4 3" xfId="294"/>
    <cellStyle name="Note 2 5" xfId="295"/>
    <cellStyle name="Note 2 5 2" xfId="432"/>
    <cellStyle name="Note 2 6" xfId="433"/>
    <cellStyle name="Note 3" xfId="296"/>
    <cellStyle name="Note 3 2" xfId="297"/>
    <cellStyle name="Nötr 2" xfId="298"/>
    <cellStyle name="Output" xfId="299"/>
    <cellStyle name="Output 2" xfId="300"/>
    <cellStyle name="Output 2 2" xfId="301"/>
    <cellStyle name="Output 2 2 2" xfId="302"/>
    <cellStyle name="Output 2 3" xfId="303"/>
    <cellStyle name="Output 3" xfId="304"/>
    <cellStyle name="Output 4" xfId="434"/>
    <cellStyle name="Percent 2" xfId="305"/>
    <cellStyle name="Percent 2 2" xfId="306"/>
    <cellStyle name="Percent 2 2 2" xfId="307"/>
    <cellStyle name="Percent 2 3" xfId="308"/>
    <cellStyle name="Percent 3" xfId="309"/>
    <cellStyle name="Percent 3 2" xfId="310"/>
    <cellStyle name="Percent 4" xfId="340"/>
    <cellStyle name="Title" xfId="311"/>
    <cellStyle name="Title 2" xfId="312"/>
    <cellStyle name="Title 3" xfId="435"/>
    <cellStyle name="Toplam 2" xfId="313"/>
    <cellStyle name="Toplam 3" xfId="436"/>
    <cellStyle name="Total" xfId="314"/>
    <cellStyle name="Total 2" xfId="315"/>
    <cellStyle name="Total 2 2" xfId="316"/>
    <cellStyle name="Total 2 2 2" xfId="317"/>
    <cellStyle name="Total 2 3" xfId="318"/>
    <cellStyle name="Total 3" xfId="319"/>
    <cellStyle name="Total 4" xfId="437"/>
    <cellStyle name="Uyarı Metni 2" xfId="320"/>
    <cellStyle name="Uyarı Metni 3" xfId="438"/>
    <cellStyle name="Virgül 2" xfId="2"/>
    <cellStyle name="Virgül 3" xfId="321"/>
    <cellStyle name="Virgül 4" xfId="335"/>
    <cellStyle name="Vurgu1 2" xfId="322"/>
    <cellStyle name="Vurgu2 2" xfId="323"/>
    <cellStyle name="Vurgu3 2" xfId="324"/>
    <cellStyle name="Vurgu4 2" xfId="325"/>
    <cellStyle name="Vurgu5 2" xfId="326"/>
    <cellStyle name="Vurgu6 2" xfId="327"/>
    <cellStyle name="Warning Text" xfId="328"/>
    <cellStyle name="Warning Text 2" xfId="329"/>
    <cellStyle name="Warning Text 2 2" xfId="330"/>
    <cellStyle name="Warning Text 2 2 2" xfId="331"/>
    <cellStyle name="Warning Text 2 3" xfId="332"/>
    <cellStyle name="Warning Text 3" xfId="333"/>
    <cellStyle name="Warning Text 4" xfId="439"/>
    <cellStyle name="Yüzde" xfId="1" builtinId="5"/>
    <cellStyle name="Yüzde 2" xfId="3"/>
    <cellStyle name="Yüzde 3" xfId="334"/>
    <cellStyle name="Yüzde 4" xfId="34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D87"/>
  <sheetViews>
    <sheetView showGridLines="0" zoomScaleNormal="100" workbookViewId="0">
      <selection activeCell="C29" sqref="C29"/>
    </sheetView>
  </sheetViews>
  <sheetFormatPr defaultRowHeight="13.2" x14ac:dyDescent="0.25"/>
  <cols>
    <col min="1" max="1" width="20" customWidth="1"/>
    <col min="2" max="3" width="12.6640625" bestFit="1" customWidth="1"/>
    <col min="4" max="4" width="9.6640625" bestFit="1" customWidth="1"/>
  </cols>
  <sheetData>
    <row r="1" spans="1:4" ht="13.8" x14ac:dyDescent="0.25">
      <c r="A1" s="40" t="s">
        <v>87</v>
      </c>
      <c r="B1" s="40"/>
      <c r="C1" s="40"/>
      <c r="D1" s="40"/>
    </row>
    <row r="2" spans="1:4" ht="13.8" x14ac:dyDescent="0.25">
      <c r="A2" s="12"/>
      <c r="B2" s="12">
        <v>2014</v>
      </c>
      <c r="C2" s="12">
        <v>2015</v>
      </c>
      <c r="D2" s="12"/>
    </row>
    <row r="3" spans="1:4" ht="13.8" x14ac:dyDescent="0.25">
      <c r="A3" s="6" t="s">
        <v>84</v>
      </c>
      <c r="B3" s="7" t="s">
        <v>88</v>
      </c>
      <c r="C3" s="7" t="s">
        <v>88</v>
      </c>
      <c r="D3" s="7" t="s">
        <v>83</v>
      </c>
    </row>
    <row r="4" spans="1:4" ht="13.5" customHeight="1" x14ac:dyDescent="0.25">
      <c r="A4" s="9" t="s">
        <v>0</v>
      </c>
      <c r="B4" s="10">
        <v>13106654.32419</v>
      </c>
      <c r="C4" s="10">
        <v>11823581.358340001</v>
      </c>
      <c r="D4" s="8">
        <f t="shared" ref="D4:D36" si="0">IF(B4=0,"",(C4/B4-1))</f>
        <v>-9.7894774220292469E-2</v>
      </c>
    </row>
    <row r="5" spans="1:4" ht="13.8" x14ac:dyDescent="0.25">
      <c r="A5" s="4" t="s">
        <v>78</v>
      </c>
      <c r="B5" s="11">
        <v>5751052.5012499997</v>
      </c>
      <c r="C5" s="11">
        <v>5288074.3585700002</v>
      </c>
      <c r="D5" s="14">
        <f t="shared" si="0"/>
        <v>-8.0503202253738859E-2</v>
      </c>
    </row>
    <row r="6" spans="1:4" ht="13.8" x14ac:dyDescent="0.25">
      <c r="A6" s="2" t="s">
        <v>47</v>
      </c>
      <c r="B6" s="3">
        <v>1068232.4205799999</v>
      </c>
      <c r="C6" s="3">
        <v>1029156.94972</v>
      </c>
      <c r="D6" s="15">
        <f t="shared" si="0"/>
        <v>-3.6579559005318063E-2</v>
      </c>
    </row>
    <row r="7" spans="1:4" ht="13.8" x14ac:dyDescent="0.25">
      <c r="A7" s="4" t="s">
        <v>21</v>
      </c>
      <c r="B7" s="5">
        <v>1172610.3615600001</v>
      </c>
      <c r="C7" s="5">
        <v>1018804.05606</v>
      </c>
      <c r="D7" s="14">
        <f t="shared" si="0"/>
        <v>-0.13116573973931256</v>
      </c>
    </row>
    <row r="8" spans="1:4" ht="13.8" x14ac:dyDescent="0.25">
      <c r="A8" s="2" t="s">
        <v>79</v>
      </c>
      <c r="B8" s="3">
        <v>767118.21105000004</v>
      </c>
      <c r="C8" s="3">
        <v>671365.85393999994</v>
      </c>
      <c r="D8" s="15">
        <f t="shared" si="0"/>
        <v>-0.12482086297878159</v>
      </c>
    </row>
    <row r="9" spans="1:4" ht="13.8" x14ac:dyDescent="0.25">
      <c r="A9" s="4" t="s">
        <v>6</v>
      </c>
      <c r="B9" s="5">
        <v>661218.94428000005</v>
      </c>
      <c r="C9" s="5">
        <v>615700.64992999996</v>
      </c>
      <c r="D9" s="14">
        <f t="shared" si="0"/>
        <v>-6.883997311898693E-2</v>
      </c>
    </row>
    <row r="10" spans="1:4" ht="13.8" x14ac:dyDescent="0.25">
      <c r="A10" s="2" t="s">
        <v>30</v>
      </c>
      <c r="B10" s="3">
        <v>592521.23276000004</v>
      </c>
      <c r="C10" s="3">
        <v>538110.43584000005</v>
      </c>
      <c r="D10" s="15">
        <f t="shared" si="0"/>
        <v>-9.1829277858197944E-2</v>
      </c>
    </row>
    <row r="11" spans="1:4" ht="13.8" x14ac:dyDescent="0.25">
      <c r="A11" s="4" t="s">
        <v>51</v>
      </c>
      <c r="B11" s="5">
        <v>372870.09678999998</v>
      </c>
      <c r="C11" s="5">
        <v>294123.17796</v>
      </c>
      <c r="D11" s="14">
        <f t="shared" si="0"/>
        <v>-0.21119129559576921</v>
      </c>
    </row>
    <row r="12" spans="1:4" ht="13.8" x14ac:dyDescent="0.25">
      <c r="A12" s="2" t="s">
        <v>22</v>
      </c>
      <c r="B12" s="3">
        <v>278914.11141999997</v>
      </c>
      <c r="C12" s="3">
        <v>236574.68348000001</v>
      </c>
      <c r="D12" s="15">
        <f t="shared" si="0"/>
        <v>-0.15180095307635244</v>
      </c>
    </row>
    <row r="13" spans="1:4" ht="13.8" x14ac:dyDescent="0.25">
      <c r="A13" s="4" t="s">
        <v>34</v>
      </c>
      <c r="B13" s="5">
        <v>167957.14590999999</v>
      </c>
      <c r="C13" s="5">
        <v>188085.40903000001</v>
      </c>
      <c r="D13" s="14">
        <f t="shared" si="0"/>
        <v>0.11984165967422289</v>
      </c>
    </row>
    <row r="14" spans="1:4" ht="13.8" x14ac:dyDescent="0.25">
      <c r="A14" s="2" t="s">
        <v>61</v>
      </c>
      <c r="B14" s="3">
        <v>264902.17079</v>
      </c>
      <c r="C14" s="3">
        <v>172045.95650999999</v>
      </c>
      <c r="D14" s="15">
        <f t="shared" si="0"/>
        <v>-0.35053021273129303</v>
      </c>
    </row>
    <row r="15" spans="1:4" ht="13.8" x14ac:dyDescent="0.25">
      <c r="A15" s="4" t="s">
        <v>42</v>
      </c>
      <c r="B15" s="5">
        <v>161082.62216</v>
      </c>
      <c r="C15" s="5">
        <v>141621.28941999999</v>
      </c>
      <c r="D15" s="14">
        <f t="shared" si="0"/>
        <v>-0.12081584269636159</v>
      </c>
    </row>
    <row r="16" spans="1:4" ht="13.8" x14ac:dyDescent="0.25">
      <c r="A16" s="2" t="s">
        <v>1</v>
      </c>
      <c r="B16" s="3">
        <v>156658.92803000001</v>
      </c>
      <c r="C16" s="3">
        <v>135648.79644999999</v>
      </c>
      <c r="D16" s="15">
        <f t="shared" si="0"/>
        <v>-0.13411384747875077</v>
      </c>
    </row>
    <row r="17" spans="1:4" ht="13.8" x14ac:dyDescent="0.25">
      <c r="A17" s="4" t="s">
        <v>48</v>
      </c>
      <c r="B17" s="5">
        <v>140852.60349000001</v>
      </c>
      <c r="C17" s="5">
        <v>131590.69158000001</v>
      </c>
      <c r="D17" s="14">
        <f t="shared" si="0"/>
        <v>-6.5756057612790686E-2</v>
      </c>
    </row>
    <row r="18" spans="1:4" ht="13.8" x14ac:dyDescent="0.25">
      <c r="A18" s="2" t="s">
        <v>68</v>
      </c>
      <c r="B18" s="3">
        <v>104579.84213999999</v>
      </c>
      <c r="C18" s="3">
        <v>104588.30584</v>
      </c>
      <c r="D18" s="15">
        <f t="shared" si="0"/>
        <v>8.0930510381493903E-5</v>
      </c>
    </row>
    <row r="19" spans="1:4" ht="13.8" x14ac:dyDescent="0.25">
      <c r="A19" s="4" t="s">
        <v>53</v>
      </c>
      <c r="B19" s="5">
        <v>158035.7028</v>
      </c>
      <c r="C19" s="5">
        <v>102820.18557</v>
      </c>
      <c r="D19" s="14">
        <f t="shared" si="0"/>
        <v>-0.34938634910794342</v>
      </c>
    </row>
    <row r="20" spans="1:4" ht="13.8" x14ac:dyDescent="0.25">
      <c r="A20" s="2" t="s">
        <v>7</v>
      </c>
      <c r="B20" s="3">
        <v>110834.28576</v>
      </c>
      <c r="C20" s="3">
        <v>96326.774090000006</v>
      </c>
      <c r="D20" s="15">
        <f t="shared" si="0"/>
        <v>-0.13089371732330635</v>
      </c>
    </row>
    <row r="21" spans="1:4" ht="13.8" x14ac:dyDescent="0.25">
      <c r="A21" s="4" t="s">
        <v>81</v>
      </c>
      <c r="B21" s="5">
        <v>81262.804929999998</v>
      </c>
      <c r="C21" s="5">
        <v>69944.023870000005</v>
      </c>
      <c r="D21" s="14">
        <f t="shared" si="0"/>
        <v>-0.1392861232115975</v>
      </c>
    </row>
    <row r="22" spans="1:4" ht="13.8" x14ac:dyDescent="0.25">
      <c r="A22" s="2" t="s">
        <v>52</v>
      </c>
      <c r="B22" s="3">
        <v>85878.054680000001</v>
      </c>
      <c r="C22" s="3">
        <v>69920.066279999999</v>
      </c>
      <c r="D22" s="15">
        <f t="shared" si="0"/>
        <v>-0.18582149373856782</v>
      </c>
    </row>
    <row r="23" spans="1:4" ht="13.8" x14ac:dyDescent="0.25">
      <c r="A23" s="4" t="s">
        <v>29</v>
      </c>
      <c r="B23" s="5">
        <v>75449.637919999994</v>
      </c>
      <c r="C23" s="5">
        <v>68203.737259999994</v>
      </c>
      <c r="D23" s="14">
        <f t="shared" si="0"/>
        <v>-9.6036254907981178E-2</v>
      </c>
    </row>
    <row r="24" spans="1:4" ht="13.8" x14ac:dyDescent="0.25">
      <c r="A24" s="2" t="s">
        <v>37</v>
      </c>
      <c r="B24" s="3">
        <v>75639.860690000001</v>
      </c>
      <c r="C24" s="3">
        <v>66902.279020000002</v>
      </c>
      <c r="D24" s="15">
        <f t="shared" si="0"/>
        <v>-0.11551557063027684</v>
      </c>
    </row>
    <row r="25" spans="1:4" ht="13.8" x14ac:dyDescent="0.25">
      <c r="A25" s="4" t="s">
        <v>66</v>
      </c>
      <c r="B25" s="5">
        <v>65743.760710000002</v>
      </c>
      <c r="C25" s="5">
        <v>54460.91461</v>
      </c>
      <c r="D25" s="14">
        <f t="shared" si="0"/>
        <v>-0.171618507644693</v>
      </c>
    </row>
    <row r="26" spans="1:4" ht="13.8" x14ac:dyDescent="0.25">
      <c r="A26" s="2" t="s">
        <v>10</v>
      </c>
      <c r="B26" s="3">
        <v>44797.36333</v>
      </c>
      <c r="C26" s="3">
        <v>43976.675089999997</v>
      </c>
      <c r="D26" s="15">
        <f t="shared" si="0"/>
        <v>-1.8320012138982378E-2</v>
      </c>
    </row>
    <row r="27" spans="1:4" ht="13.8" x14ac:dyDescent="0.25">
      <c r="A27" s="4" t="s">
        <v>12</v>
      </c>
      <c r="B27" s="5">
        <v>47269.587359999998</v>
      </c>
      <c r="C27" s="5">
        <v>41343.458030000002</v>
      </c>
      <c r="D27" s="14">
        <f t="shared" si="0"/>
        <v>-0.12536875528164115</v>
      </c>
    </row>
    <row r="28" spans="1:4" ht="13.8" x14ac:dyDescent="0.25">
      <c r="A28" s="2" t="s">
        <v>62</v>
      </c>
      <c r="B28" s="3">
        <v>44072.706460000001</v>
      </c>
      <c r="C28" s="3">
        <v>37721.315240000004</v>
      </c>
      <c r="D28" s="15">
        <f t="shared" si="0"/>
        <v>-0.14411166751840998</v>
      </c>
    </row>
    <row r="29" spans="1:4" ht="13.8" x14ac:dyDescent="0.25">
      <c r="A29" s="4" t="s">
        <v>33</v>
      </c>
      <c r="B29" s="5">
        <v>37576.597829999999</v>
      </c>
      <c r="C29" s="5">
        <v>35495.762820000004</v>
      </c>
      <c r="D29" s="14">
        <f t="shared" si="0"/>
        <v>-5.537582245774042E-2</v>
      </c>
    </row>
    <row r="30" spans="1:4" ht="13.8" x14ac:dyDescent="0.25">
      <c r="A30" s="2" t="s">
        <v>72</v>
      </c>
      <c r="B30" s="3">
        <v>21815.975340000001</v>
      </c>
      <c r="C30" s="3">
        <v>34513.465909999999</v>
      </c>
      <c r="D30" s="15">
        <f t="shared" si="0"/>
        <v>0.58202717834571938</v>
      </c>
    </row>
    <row r="31" spans="1:4" ht="13.8" x14ac:dyDescent="0.25">
      <c r="A31" s="4" t="s">
        <v>3</v>
      </c>
      <c r="B31" s="5">
        <v>31769.42425</v>
      </c>
      <c r="C31" s="5">
        <v>31505.973529999999</v>
      </c>
      <c r="D31" s="14">
        <f t="shared" si="0"/>
        <v>-8.2925871720825883E-3</v>
      </c>
    </row>
    <row r="32" spans="1:4" ht="13.8" x14ac:dyDescent="0.25">
      <c r="A32" s="2" t="s">
        <v>45</v>
      </c>
      <c r="B32" s="3">
        <v>20064.51223</v>
      </c>
      <c r="C32" s="3">
        <v>29357.273010000001</v>
      </c>
      <c r="D32" s="15">
        <f t="shared" si="0"/>
        <v>0.46314411601323036</v>
      </c>
    </row>
    <row r="33" spans="1:4" ht="13.8" x14ac:dyDescent="0.25">
      <c r="A33" s="4" t="s">
        <v>77</v>
      </c>
      <c r="B33" s="5">
        <v>20232.050569999999</v>
      </c>
      <c r="C33" s="5">
        <v>29325.64846</v>
      </c>
      <c r="D33" s="14">
        <f t="shared" si="0"/>
        <v>0.44946496444032968</v>
      </c>
    </row>
    <row r="34" spans="1:4" ht="13.8" x14ac:dyDescent="0.25">
      <c r="A34" s="2" t="s">
        <v>54</v>
      </c>
      <c r="B34" s="3">
        <v>26395.87544</v>
      </c>
      <c r="C34" s="3">
        <v>28360.341690000001</v>
      </c>
      <c r="D34" s="15">
        <f t="shared" si="0"/>
        <v>7.4423227767739464E-2</v>
      </c>
    </row>
    <row r="35" spans="1:4" ht="13.8" x14ac:dyDescent="0.25">
      <c r="A35" s="4" t="s">
        <v>50</v>
      </c>
      <c r="B35" s="5">
        <v>28270.060140000001</v>
      </c>
      <c r="C35" s="5">
        <v>25837.159080000001</v>
      </c>
      <c r="D35" s="14">
        <f t="shared" si="0"/>
        <v>-8.6059281372296348E-2</v>
      </c>
    </row>
    <row r="36" spans="1:4" ht="13.8" x14ac:dyDescent="0.25">
      <c r="A36" s="2" t="s">
        <v>80</v>
      </c>
      <c r="B36" s="3">
        <v>25023.470280000001</v>
      </c>
      <c r="C36" s="3">
        <v>23891.784520000001</v>
      </c>
      <c r="D36" s="15">
        <f t="shared" si="0"/>
        <v>-4.5224972689119736E-2</v>
      </c>
    </row>
    <row r="37" spans="1:4" ht="13.8" x14ac:dyDescent="0.25">
      <c r="A37" s="4" t="s">
        <v>2</v>
      </c>
      <c r="B37" s="5">
        <v>14646.634389999999</v>
      </c>
      <c r="C37" s="5">
        <v>23822.71472</v>
      </c>
      <c r="D37" s="14">
        <f t="shared" ref="D37:D68" si="1">IF(B37=0,"",(C37/B37-1))</f>
        <v>0.62649753422294596</v>
      </c>
    </row>
    <row r="38" spans="1:4" ht="13.8" x14ac:dyDescent="0.25">
      <c r="A38" s="2" t="s">
        <v>39</v>
      </c>
      <c r="B38" s="3">
        <v>27908.178220000002</v>
      </c>
      <c r="C38" s="3">
        <v>22899.460650000001</v>
      </c>
      <c r="D38" s="15">
        <f t="shared" si="1"/>
        <v>-0.17947131950055317</v>
      </c>
    </row>
    <row r="39" spans="1:4" ht="13.8" x14ac:dyDescent="0.25">
      <c r="A39" s="4" t="s">
        <v>60</v>
      </c>
      <c r="B39" s="5">
        <v>28516.448059999999</v>
      </c>
      <c r="C39" s="5">
        <v>21885.516449999999</v>
      </c>
      <c r="D39" s="14">
        <f t="shared" si="1"/>
        <v>-0.23253006812237609</v>
      </c>
    </row>
    <row r="40" spans="1:4" ht="13.8" x14ac:dyDescent="0.25">
      <c r="A40" s="2" t="s">
        <v>58</v>
      </c>
      <c r="B40" s="3">
        <v>13005.412899999999</v>
      </c>
      <c r="C40" s="3">
        <v>18589.476429999999</v>
      </c>
      <c r="D40" s="15">
        <f t="shared" si="1"/>
        <v>0.42936457096260283</v>
      </c>
    </row>
    <row r="41" spans="1:4" ht="13.8" x14ac:dyDescent="0.25">
      <c r="A41" s="4" t="s">
        <v>35</v>
      </c>
      <c r="B41" s="5">
        <v>20933.858950000002</v>
      </c>
      <c r="C41" s="5">
        <v>16403.11867</v>
      </c>
      <c r="D41" s="14">
        <f t="shared" si="1"/>
        <v>-0.21643120319199449</v>
      </c>
    </row>
    <row r="42" spans="1:4" ht="13.8" x14ac:dyDescent="0.25">
      <c r="A42" s="2" t="s">
        <v>26</v>
      </c>
      <c r="B42" s="3">
        <v>19334.82113</v>
      </c>
      <c r="C42" s="3">
        <v>16296.591270000001</v>
      </c>
      <c r="D42" s="15">
        <f t="shared" si="1"/>
        <v>-0.1571377278109839</v>
      </c>
    </row>
    <row r="43" spans="1:4" ht="13.8" x14ac:dyDescent="0.25">
      <c r="A43" s="4" t="s">
        <v>49</v>
      </c>
      <c r="B43" s="5">
        <v>16736.251260000001</v>
      </c>
      <c r="C43" s="5">
        <v>15820.147940000001</v>
      </c>
      <c r="D43" s="14">
        <f t="shared" si="1"/>
        <v>-5.4737665309166683E-2</v>
      </c>
    </row>
    <row r="44" spans="1:4" ht="13.8" x14ac:dyDescent="0.25">
      <c r="A44" s="2" t="s">
        <v>20</v>
      </c>
      <c r="B44" s="3">
        <v>20197.643779999999</v>
      </c>
      <c r="C44" s="3">
        <v>15675.19607</v>
      </c>
      <c r="D44" s="15">
        <f t="shared" si="1"/>
        <v>-0.22390966784344379</v>
      </c>
    </row>
    <row r="45" spans="1:4" ht="13.8" x14ac:dyDescent="0.25">
      <c r="A45" s="4" t="s">
        <v>46</v>
      </c>
      <c r="B45" s="5">
        <v>21945.15223</v>
      </c>
      <c r="C45" s="5">
        <v>15658.02651</v>
      </c>
      <c r="D45" s="14">
        <f t="shared" si="1"/>
        <v>-0.28649269114685016</v>
      </c>
    </row>
    <row r="46" spans="1:4" ht="13.8" x14ac:dyDescent="0.25">
      <c r="A46" s="2" t="s">
        <v>70</v>
      </c>
      <c r="B46" s="3">
        <v>23647.945889999999</v>
      </c>
      <c r="C46" s="3">
        <v>15340.878640000001</v>
      </c>
      <c r="D46" s="15">
        <f t="shared" si="1"/>
        <v>-0.35128071117216175</v>
      </c>
    </row>
    <row r="47" spans="1:4" ht="13.8" x14ac:dyDescent="0.25">
      <c r="A47" s="4" t="s">
        <v>38</v>
      </c>
      <c r="B47" s="5">
        <v>16345.11008</v>
      </c>
      <c r="C47" s="5">
        <v>14609.676299999999</v>
      </c>
      <c r="D47" s="14">
        <f t="shared" si="1"/>
        <v>-0.10617449325859796</v>
      </c>
    </row>
    <row r="48" spans="1:4" ht="13.8" x14ac:dyDescent="0.25">
      <c r="A48" s="2" t="s">
        <v>59</v>
      </c>
      <c r="B48" s="3">
        <v>13355.88726</v>
      </c>
      <c r="C48" s="3">
        <v>14183.594950000001</v>
      </c>
      <c r="D48" s="15">
        <f t="shared" si="1"/>
        <v>6.1973246246165292E-2</v>
      </c>
    </row>
    <row r="49" spans="1:4" ht="13.8" x14ac:dyDescent="0.25">
      <c r="A49" s="4" t="s">
        <v>31</v>
      </c>
      <c r="B49" s="5">
        <v>13120.11816</v>
      </c>
      <c r="C49" s="5">
        <v>13769.13654</v>
      </c>
      <c r="D49" s="14">
        <f t="shared" si="1"/>
        <v>4.9467418820868359E-2</v>
      </c>
    </row>
    <row r="50" spans="1:4" ht="13.8" x14ac:dyDescent="0.25">
      <c r="A50" s="2" t="s">
        <v>23</v>
      </c>
      <c r="B50" s="3">
        <v>24229.972170000001</v>
      </c>
      <c r="C50" s="3">
        <v>13530.485210000001</v>
      </c>
      <c r="D50" s="15">
        <f t="shared" si="1"/>
        <v>-0.44158065411430469</v>
      </c>
    </row>
    <row r="51" spans="1:4" ht="13.8" x14ac:dyDescent="0.25">
      <c r="A51" s="4" t="s">
        <v>19</v>
      </c>
      <c r="B51" s="5">
        <v>15673.014069999999</v>
      </c>
      <c r="C51" s="5">
        <v>12362.612069999999</v>
      </c>
      <c r="D51" s="14">
        <f t="shared" si="1"/>
        <v>-0.21121668016214579</v>
      </c>
    </row>
    <row r="52" spans="1:4" ht="13.8" x14ac:dyDescent="0.25">
      <c r="A52" s="2" t="s">
        <v>36</v>
      </c>
      <c r="B52" s="3">
        <v>8364.3263399999996</v>
      </c>
      <c r="C52" s="3">
        <v>12343.724829999999</v>
      </c>
      <c r="D52" s="15">
        <f t="shared" si="1"/>
        <v>0.47575839682027521</v>
      </c>
    </row>
    <row r="53" spans="1:4" ht="13.8" x14ac:dyDescent="0.25">
      <c r="A53" s="4" t="s">
        <v>74</v>
      </c>
      <c r="B53" s="5">
        <v>41204.38132</v>
      </c>
      <c r="C53" s="5">
        <v>11983.245569999999</v>
      </c>
      <c r="D53" s="14">
        <f t="shared" si="1"/>
        <v>-0.70917545207301758</v>
      </c>
    </row>
    <row r="54" spans="1:4" ht="13.8" x14ac:dyDescent="0.25">
      <c r="A54" s="2" t="s">
        <v>16</v>
      </c>
      <c r="B54" s="3">
        <v>8313.7962499999994</v>
      </c>
      <c r="C54" s="3">
        <v>10529.61515</v>
      </c>
      <c r="D54" s="15">
        <f t="shared" si="1"/>
        <v>0.26652311812428642</v>
      </c>
    </row>
    <row r="55" spans="1:4" ht="13.8" x14ac:dyDescent="0.25">
      <c r="A55" s="4" t="s">
        <v>24</v>
      </c>
      <c r="B55" s="5">
        <v>9331.9387599999991</v>
      </c>
      <c r="C55" s="5">
        <v>9370.1281799999997</v>
      </c>
      <c r="D55" s="14">
        <f t="shared" si="1"/>
        <v>4.0923350422845672E-3</v>
      </c>
    </row>
    <row r="56" spans="1:4" ht="13.8" x14ac:dyDescent="0.25">
      <c r="A56" s="2" t="s">
        <v>11</v>
      </c>
      <c r="B56" s="3">
        <v>7008.7559499999998</v>
      </c>
      <c r="C56" s="3">
        <v>8054.1823599999998</v>
      </c>
      <c r="D56" s="15">
        <f t="shared" si="1"/>
        <v>0.14916005314752034</v>
      </c>
    </row>
    <row r="57" spans="1:4" ht="13.8" x14ac:dyDescent="0.25">
      <c r="A57" s="4" t="s">
        <v>76</v>
      </c>
      <c r="B57" s="5">
        <v>6074.3428899999999</v>
      </c>
      <c r="C57" s="5">
        <v>6727.6917599999997</v>
      </c>
      <c r="D57" s="14">
        <f t="shared" si="1"/>
        <v>0.10755877332436858</v>
      </c>
    </row>
    <row r="58" spans="1:4" ht="13.8" x14ac:dyDescent="0.25">
      <c r="A58" s="2" t="s">
        <v>9</v>
      </c>
      <c r="B58" s="3">
        <v>7378.0251699999999</v>
      </c>
      <c r="C58" s="3">
        <v>6330.8587100000004</v>
      </c>
      <c r="D58" s="15">
        <f t="shared" si="1"/>
        <v>-0.14193045372871771</v>
      </c>
    </row>
    <row r="59" spans="1:4" ht="13.8" x14ac:dyDescent="0.25">
      <c r="A59" s="4" t="s">
        <v>43</v>
      </c>
      <c r="B59" s="5">
        <v>3416.1472600000002</v>
      </c>
      <c r="C59" s="5">
        <v>5891.47336</v>
      </c>
      <c r="D59" s="14">
        <f t="shared" si="1"/>
        <v>0.72459584192515147</v>
      </c>
    </row>
    <row r="60" spans="1:4" ht="13.8" x14ac:dyDescent="0.25">
      <c r="A60" s="2" t="s">
        <v>4</v>
      </c>
      <c r="B60" s="3">
        <v>5813.1375200000002</v>
      </c>
      <c r="C60" s="3">
        <v>5201.3823700000003</v>
      </c>
      <c r="D60" s="15">
        <f t="shared" si="1"/>
        <v>-0.10523665540257165</v>
      </c>
    </row>
    <row r="61" spans="1:4" ht="13.8" x14ac:dyDescent="0.25">
      <c r="A61" s="4" t="s">
        <v>65</v>
      </c>
      <c r="B61" s="5">
        <v>7251.2152400000004</v>
      </c>
      <c r="C61" s="5">
        <v>5032.3585899999998</v>
      </c>
      <c r="D61" s="14">
        <f t="shared" si="1"/>
        <v>-0.30599790194615717</v>
      </c>
    </row>
    <row r="62" spans="1:4" ht="13.8" x14ac:dyDescent="0.25">
      <c r="A62" s="2" t="s">
        <v>57</v>
      </c>
      <c r="B62" s="3">
        <v>6558.6795499999998</v>
      </c>
      <c r="C62" s="3">
        <v>4778.8795</v>
      </c>
      <c r="D62" s="15">
        <f t="shared" si="1"/>
        <v>-0.27136560590157199</v>
      </c>
    </row>
    <row r="63" spans="1:4" ht="13.8" x14ac:dyDescent="0.25">
      <c r="A63" s="4" t="s">
        <v>41</v>
      </c>
      <c r="B63" s="5">
        <v>3464.4179800000002</v>
      </c>
      <c r="C63" s="5">
        <v>4393.6276500000004</v>
      </c>
      <c r="D63" s="14">
        <f t="shared" si="1"/>
        <v>0.26821523135034653</v>
      </c>
    </row>
    <row r="64" spans="1:4" ht="13.8" x14ac:dyDescent="0.25">
      <c r="A64" s="2" t="s">
        <v>75</v>
      </c>
      <c r="B64" s="3">
        <v>4629.6774599999999</v>
      </c>
      <c r="C64" s="3">
        <v>3996.6443300000001</v>
      </c>
      <c r="D64" s="15">
        <f t="shared" si="1"/>
        <v>-0.13673374343447242</v>
      </c>
    </row>
    <row r="65" spans="1:4" ht="13.8" x14ac:dyDescent="0.25">
      <c r="A65" s="4" t="s">
        <v>5</v>
      </c>
      <c r="B65" s="5">
        <v>6662.0520800000004</v>
      </c>
      <c r="C65" s="5">
        <v>3300.2055999999998</v>
      </c>
      <c r="D65" s="14">
        <f t="shared" si="1"/>
        <v>-0.50462626824736567</v>
      </c>
    </row>
    <row r="66" spans="1:4" ht="13.8" x14ac:dyDescent="0.25">
      <c r="A66" s="2" t="s">
        <v>25</v>
      </c>
      <c r="B66" s="3">
        <v>3310.6350000000002</v>
      </c>
      <c r="C66" s="3">
        <v>3093.0591899999999</v>
      </c>
      <c r="D66" s="15">
        <f t="shared" si="1"/>
        <v>-6.5720265145508439E-2</v>
      </c>
    </row>
    <row r="67" spans="1:4" ht="13.8" x14ac:dyDescent="0.25">
      <c r="A67" s="4" t="s">
        <v>71</v>
      </c>
      <c r="B67" s="5">
        <v>2441.02621</v>
      </c>
      <c r="C67" s="5">
        <v>2493.2337000000002</v>
      </c>
      <c r="D67" s="14">
        <f t="shared" si="1"/>
        <v>2.1387517178687032E-2</v>
      </c>
    </row>
    <row r="68" spans="1:4" ht="13.8" x14ac:dyDescent="0.25">
      <c r="A68" s="2" t="s">
        <v>56</v>
      </c>
      <c r="B68" s="3">
        <v>5841.8112899999996</v>
      </c>
      <c r="C68" s="3">
        <v>2420.09512</v>
      </c>
      <c r="D68" s="15">
        <f t="shared" si="1"/>
        <v>-0.58572863794099039</v>
      </c>
    </row>
    <row r="69" spans="1:4" ht="13.8" x14ac:dyDescent="0.25">
      <c r="A69" s="4" t="s">
        <v>67</v>
      </c>
      <c r="B69" s="5">
        <v>3010.95937</v>
      </c>
      <c r="C69" s="5">
        <v>2358.5864099999999</v>
      </c>
      <c r="D69" s="14">
        <f t="shared" ref="D69:D85" si="2">IF(B69=0,"",(C69/B69-1))</f>
        <v>-0.21666614518282268</v>
      </c>
    </row>
    <row r="70" spans="1:4" ht="13.8" x14ac:dyDescent="0.25">
      <c r="A70" s="2" t="s">
        <v>14</v>
      </c>
      <c r="B70" s="3">
        <v>3786.2692099999999</v>
      </c>
      <c r="C70" s="3">
        <v>2168.3756899999998</v>
      </c>
      <c r="D70" s="15">
        <f t="shared" si="2"/>
        <v>-0.42730546357531718</v>
      </c>
    </row>
    <row r="71" spans="1:4" ht="13.8" x14ac:dyDescent="0.25">
      <c r="A71" s="4" t="s">
        <v>28</v>
      </c>
      <c r="B71" s="5">
        <v>3275.1436899999999</v>
      </c>
      <c r="C71" s="5">
        <v>1307.1663000000001</v>
      </c>
      <c r="D71" s="14">
        <f t="shared" si="2"/>
        <v>-0.60088276310099842</v>
      </c>
    </row>
    <row r="72" spans="1:4" ht="13.8" x14ac:dyDescent="0.25">
      <c r="A72" s="2" t="s">
        <v>73</v>
      </c>
      <c r="B72" s="3">
        <v>3185.04252</v>
      </c>
      <c r="C72" s="3">
        <v>987.15152</v>
      </c>
      <c r="D72" s="15">
        <f t="shared" si="2"/>
        <v>-0.69006645474861661</v>
      </c>
    </row>
    <row r="73" spans="1:4" ht="13.8" x14ac:dyDescent="0.25">
      <c r="A73" s="4" t="s">
        <v>64</v>
      </c>
      <c r="B73" s="5">
        <v>2577.9022100000002</v>
      </c>
      <c r="C73" s="5">
        <v>908.85082999999997</v>
      </c>
      <c r="D73" s="14">
        <f t="shared" si="2"/>
        <v>-0.64744557552475979</v>
      </c>
    </row>
    <row r="74" spans="1:4" ht="13.8" x14ac:dyDescent="0.25">
      <c r="A74" s="2" t="s">
        <v>27</v>
      </c>
      <c r="B74" s="3">
        <v>319.01808</v>
      </c>
      <c r="C74" s="3">
        <v>892.79711999999995</v>
      </c>
      <c r="D74" s="15">
        <f t="shared" si="2"/>
        <v>1.798578437936809</v>
      </c>
    </row>
    <row r="75" spans="1:4" ht="13.8" x14ac:dyDescent="0.25">
      <c r="A75" s="4" t="s">
        <v>13</v>
      </c>
      <c r="B75" s="5">
        <v>912.99138000000005</v>
      </c>
      <c r="C75" s="5">
        <v>808.97559999999999</v>
      </c>
      <c r="D75" s="14">
        <f t="shared" si="2"/>
        <v>-0.11392854552471243</v>
      </c>
    </row>
    <row r="76" spans="1:4" ht="13.8" x14ac:dyDescent="0.25">
      <c r="A76" s="2" t="s">
        <v>15</v>
      </c>
      <c r="B76" s="3">
        <v>0</v>
      </c>
      <c r="C76" s="3">
        <v>736.47176999999999</v>
      </c>
      <c r="D76" s="15" t="str">
        <f t="shared" si="2"/>
        <v/>
      </c>
    </row>
    <row r="77" spans="1:4" ht="13.8" x14ac:dyDescent="0.25">
      <c r="A77" s="4" t="s">
        <v>44</v>
      </c>
      <c r="B77" s="5">
        <v>400.72226000000001</v>
      </c>
      <c r="C77" s="5">
        <v>508.15321999999998</v>
      </c>
      <c r="D77" s="14">
        <f t="shared" si="2"/>
        <v>0.26809331730161423</v>
      </c>
    </row>
    <row r="78" spans="1:4" ht="13.8" x14ac:dyDescent="0.25">
      <c r="A78" s="2" t="s">
        <v>17</v>
      </c>
      <c r="B78" s="3">
        <v>869.69515000000001</v>
      </c>
      <c r="C78" s="3">
        <v>340.26211999999998</v>
      </c>
      <c r="D78" s="15">
        <f t="shared" si="2"/>
        <v>-0.60875702250380503</v>
      </c>
    </row>
    <row r="79" spans="1:4" ht="13.8" x14ac:dyDescent="0.25">
      <c r="A79" s="4" t="s">
        <v>8</v>
      </c>
      <c r="B79" s="5">
        <v>79.284999999999997</v>
      </c>
      <c r="C79" s="5">
        <v>152.90814</v>
      </c>
      <c r="D79" s="14">
        <f t="shared" si="2"/>
        <v>0.92858850980639485</v>
      </c>
    </row>
    <row r="80" spans="1:4" ht="13.8" x14ac:dyDescent="0.25">
      <c r="A80" s="2" t="s">
        <v>18</v>
      </c>
      <c r="B80" s="3">
        <v>636.38924999999995</v>
      </c>
      <c r="C80" s="3">
        <v>73.170119999999997</v>
      </c>
      <c r="D80" s="15">
        <f t="shared" si="2"/>
        <v>-0.8850230106809629</v>
      </c>
    </row>
    <row r="81" spans="1:4" ht="13.8" x14ac:dyDescent="0.25">
      <c r="A81" s="4" t="s">
        <v>55</v>
      </c>
      <c r="B81" s="5">
        <v>76.20232</v>
      </c>
      <c r="C81" s="5">
        <v>70.140479999999997</v>
      </c>
      <c r="D81" s="14">
        <f t="shared" si="2"/>
        <v>-7.9549284063792358E-2</v>
      </c>
    </row>
    <row r="82" spans="1:4" ht="13.8" x14ac:dyDescent="0.25">
      <c r="A82" s="2" t="s">
        <v>32</v>
      </c>
      <c r="B82" s="3">
        <v>131.55000000000001</v>
      </c>
      <c r="C82" s="3">
        <v>64.588999999999999</v>
      </c>
      <c r="D82" s="15">
        <f t="shared" si="2"/>
        <v>-0.50901558342835429</v>
      </c>
    </row>
    <row r="83" spans="1:4" ht="13.8" x14ac:dyDescent="0.25">
      <c r="A83" s="4" t="s">
        <v>63</v>
      </c>
      <c r="B83" s="5">
        <v>29.416</v>
      </c>
      <c r="C83" s="5">
        <v>17.224799999999998</v>
      </c>
      <c r="D83" s="14">
        <f t="shared" si="2"/>
        <v>-0.41444112047865111</v>
      </c>
    </row>
    <row r="84" spans="1:4" ht="13.8" x14ac:dyDescent="0.25">
      <c r="A84" s="2" t="s">
        <v>69</v>
      </c>
      <c r="B84" s="3">
        <v>0</v>
      </c>
      <c r="C84" s="3">
        <v>2.0444200000000001</v>
      </c>
      <c r="D84" s="15" t="str">
        <f t="shared" si="2"/>
        <v/>
      </c>
    </row>
    <row r="85" spans="1:4" s="1" customFormat="1" ht="13.8" x14ac:dyDescent="0.25">
      <c r="A85" s="20" t="s">
        <v>0</v>
      </c>
      <c r="B85" s="11">
        <v>0</v>
      </c>
      <c r="C85" s="11">
        <v>0</v>
      </c>
      <c r="D85" s="14" t="str">
        <f t="shared" si="2"/>
        <v/>
      </c>
    </row>
    <row r="86" spans="1:4" x14ac:dyDescent="0.25">
      <c r="A86" t="s">
        <v>40</v>
      </c>
      <c r="B86">
        <v>0</v>
      </c>
      <c r="C86">
        <v>0</v>
      </c>
      <c r="D86" s="1"/>
    </row>
    <row r="87" spans="1:4" x14ac:dyDescent="0.25">
      <c r="D87" s="1"/>
    </row>
  </sheetData>
  <sortState ref="A3:D84">
    <sortCondition descending="1" ref="C3"/>
  </sortState>
  <mergeCells count="1">
    <mergeCell ref="A1:D1"/>
  </mergeCells>
  <printOptions horizontalCentered="1" verticalCentered="1"/>
  <pageMargins left="0.11811023622047245" right="0.11811023622047245" top="0.74803149606299213" bottom="0.74803149606299213" header="0.31496062992125984" footer="7.874015748031496E-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D87"/>
  <sheetViews>
    <sheetView showGridLines="0" zoomScaleNormal="100" workbookViewId="0">
      <selection activeCell="C29" sqref="C29"/>
    </sheetView>
  </sheetViews>
  <sheetFormatPr defaultRowHeight="13.2" x14ac:dyDescent="0.25"/>
  <cols>
    <col min="1" max="1" width="20" customWidth="1"/>
    <col min="2" max="2" width="23.5546875" customWidth="1"/>
    <col min="3" max="3" width="21.44140625" customWidth="1"/>
    <col min="4" max="4" width="9.6640625" bestFit="1" customWidth="1"/>
  </cols>
  <sheetData>
    <row r="1" spans="1:4" ht="13.8" x14ac:dyDescent="0.25">
      <c r="A1" s="40" t="s">
        <v>87</v>
      </c>
      <c r="B1" s="40"/>
      <c r="C1" s="40"/>
      <c r="D1" s="40"/>
    </row>
    <row r="2" spans="1:4" ht="13.8" x14ac:dyDescent="0.25">
      <c r="A2" s="13"/>
      <c r="B2" s="13">
        <v>2014</v>
      </c>
      <c r="C2" s="13">
        <v>2015</v>
      </c>
      <c r="D2" s="13"/>
    </row>
    <row r="3" spans="1:4" ht="13.8" x14ac:dyDescent="0.25">
      <c r="A3" s="6" t="s">
        <v>84</v>
      </c>
      <c r="B3" s="7" t="s">
        <v>89</v>
      </c>
      <c r="C3" s="7" t="s">
        <v>90</v>
      </c>
      <c r="D3" s="7" t="s">
        <v>83</v>
      </c>
    </row>
    <row r="4" spans="1:4" ht="13.5" customHeight="1" x14ac:dyDescent="0.25">
      <c r="A4" s="9" t="s">
        <v>0</v>
      </c>
      <c r="B4" s="10">
        <v>50117033.518859997</v>
      </c>
      <c r="C4" s="10">
        <v>44268878.047130004</v>
      </c>
      <c r="D4" s="8">
        <f t="shared" ref="D4:D67" si="0">IF(B4=0,"",(C4/B4-1))</f>
        <v>-0.11668997666290881</v>
      </c>
    </row>
    <row r="5" spans="1:4" ht="13.8" x14ac:dyDescent="0.25">
      <c r="A5" s="4" t="s">
        <v>78</v>
      </c>
      <c r="B5" s="11">
        <v>22105920.925129998</v>
      </c>
      <c r="C5" s="11">
        <v>19649233.71142</v>
      </c>
      <c r="D5" s="14">
        <f t="shared" si="0"/>
        <v>-0.11113254326885957</v>
      </c>
    </row>
    <row r="6" spans="1:4" ht="13.8" x14ac:dyDescent="0.25">
      <c r="A6" s="2" t="s">
        <v>21</v>
      </c>
      <c r="B6" s="3">
        <v>4416460.8721799999</v>
      </c>
      <c r="C6" s="3">
        <v>3932094.8243999998</v>
      </c>
      <c r="D6" s="15">
        <f t="shared" si="0"/>
        <v>-0.10967289460914287</v>
      </c>
    </row>
    <row r="7" spans="1:4" ht="13.8" x14ac:dyDescent="0.25">
      <c r="A7" s="4" t="s">
        <v>47</v>
      </c>
      <c r="B7" s="5">
        <v>3981030.2793200002</v>
      </c>
      <c r="C7" s="5">
        <v>3806225.3738099998</v>
      </c>
      <c r="D7" s="14">
        <f t="shared" si="0"/>
        <v>-4.3909463944056926E-2</v>
      </c>
    </row>
    <row r="8" spans="1:4" ht="13.8" x14ac:dyDescent="0.25">
      <c r="A8" s="2" t="s">
        <v>79</v>
      </c>
      <c r="B8" s="3">
        <v>3162966.7640800001</v>
      </c>
      <c r="C8" s="3">
        <v>2625637.1194799999</v>
      </c>
      <c r="D8" s="15">
        <f t="shared" si="0"/>
        <v>-0.16988153359755309</v>
      </c>
    </row>
    <row r="9" spans="1:4" ht="13.8" x14ac:dyDescent="0.25">
      <c r="A9" s="4" t="s">
        <v>6</v>
      </c>
      <c r="B9" s="5">
        <v>2477040.3973099999</v>
      </c>
      <c r="C9" s="5">
        <v>2223337.5003599999</v>
      </c>
      <c r="D9" s="14">
        <f t="shared" si="0"/>
        <v>-0.1024217841685241</v>
      </c>
    </row>
    <row r="10" spans="1:4" ht="13.8" x14ac:dyDescent="0.25">
      <c r="A10" s="2" t="s">
        <v>30</v>
      </c>
      <c r="B10" s="3">
        <v>2218822.5416100002</v>
      </c>
      <c r="C10" s="3">
        <v>2039335.1281600001</v>
      </c>
      <c r="D10" s="15">
        <f t="shared" si="0"/>
        <v>-8.0893090855189476E-2</v>
      </c>
    </row>
    <row r="11" spans="1:4" ht="13.8" x14ac:dyDescent="0.25">
      <c r="A11" s="4" t="s">
        <v>51</v>
      </c>
      <c r="B11" s="5">
        <v>1327299.0645099999</v>
      </c>
      <c r="C11" s="5">
        <v>1089708.9609000001</v>
      </c>
      <c r="D11" s="14">
        <f t="shared" si="0"/>
        <v>-0.17900269047331185</v>
      </c>
    </row>
    <row r="12" spans="1:4" ht="13.8" x14ac:dyDescent="0.25">
      <c r="A12" s="2" t="s">
        <v>22</v>
      </c>
      <c r="B12" s="3">
        <v>1035609.86904</v>
      </c>
      <c r="C12" s="3">
        <v>860019.09493999998</v>
      </c>
      <c r="D12" s="15">
        <f t="shared" si="0"/>
        <v>-0.16955301349413643</v>
      </c>
    </row>
    <row r="13" spans="1:4" ht="13.8" x14ac:dyDescent="0.25">
      <c r="A13" s="4" t="s">
        <v>61</v>
      </c>
      <c r="B13" s="5">
        <v>991989.52346000005</v>
      </c>
      <c r="C13" s="5">
        <v>666988.37671999994</v>
      </c>
      <c r="D13" s="14">
        <f t="shared" si="0"/>
        <v>-0.32762558379287676</v>
      </c>
    </row>
    <row r="14" spans="1:4" ht="13.8" x14ac:dyDescent="0.25">
      <c r="A14" s="2" t="s">
        <v>34</v>
      </c>
      <c r="B14" s="3">
        <v>742215.49060000002</v>
      </c>
      <c r="C14" s="3">
        <v>638042.04515000002</v>
      </c>
      <c r="D14" s="15">
        <f t="shared" si="0"/>
        <v>-0.14035471742281636</v>
      </c>
    </row>
    <row r="15" spans="1:4" ht="13.8" x14ac:dyDescent="0.25">
      <c r="A15" s="4" t="s">
        <v>42</v>
      </c>
      <c r="B15" s="5">
        <v>621495.30787999998</v>
      </c>
      <c r="C15" s="5">
        <v>540565.43914000003</v>
      </c>
      <c r="D15" s="14">
        <f t="shared" si="0"/>
        <v>-0.13021798831605358</v>
      </c>
    </row>
    <row r="16" spans="1:4" ht="13.8" x14ac:dyDescent="0.25">
      <c r="A16" s="2" t="s">
        <v>1</v>
      </c>
      <c r="B16" s="3">
        <v>650369.05983000004</v>
      </c>
      <c r="C16" s="3">
        <v>536164.46028999996</v>
      </c>
      <c r="D16" s="15">
        <f t="shared" si="0"/>
        <v>-0.17559968115619151</v>
      </c>
    </row>
    <row r="17" spans="1:4" ht="13.8" x14ac:dyDescent="0.25">
      <c r="A17" s="4" t="s">
        <v>53</v>
      </c>
      <c r="B17" s="5">
        <v>618944.66081999999</v>
      </c>
      <c r="C17" s="5">
        <v>511195.55919</v>
      </c>
      <c r="D17" s="14">
        <f t="shared" si="0"/>
        <v>-0.17408519444573634</v>
      </c>
    </row>
    <row r="18" spans="1:4" ht="13.8" x14ac:dyDescent="0.25">
      <c r="A18" s="2" t="s">
        <v>48</v>
      </c>
      <c r="B18" s="3">
        <v>534419.99201000005</v>
      </c>
      <c r="C18" s="3">
        <v>485053.49328</v>
      </c>
      <c r="D18" s="15">
        <f t="shared" si="0"/>
        <v>-9.2373974529523784E-2</v>
      </c>
    </row>
    <row r="19" spans="1:4" ht="13.8" x14ac:dyDescent="0.25">
      <c r="A19" s="4" t="s">
        <v>68</v>
      </c>
      <c r="B19" s="5">
        <v>392021.50857000001</v>
      </c>
      <c r="C19" s="5">
        <v>428575.80371000001</v>
      </c>
      <c r="D19" s="14">
        <f t="shared" si="0"/>
        <v>9.3245636631880791E-2</v>
      </c>
    </row>
    <row r="20" spans="1:4" ht="13.8" x14ac:dyDescent="0.25">
      <c r="A20" s="2" t="s">
        <v>7</v>
      </c>
      <c r="B20" s="3">
        <v>388299.18910999998</v>
      </c>
      <c r="C20" s="3">
        <v>363460.03289999999</v>
      </c>
      <c r="D20" s="15">
        <f t="shared" si="0"/>
        <v>-6.3969116873338061E-2</v>
      </c>
    </row>
    <row r="21" spans="1:4" ht="13.8" x14ac:dyDescent="0.25">
      <c r="A21" s="4" t="s">
        <v>52</v>
      </c>
      <c r="B21" s="5">
        <v>323583.81842999998</v>
      </c>
      <c r="C21" s="5">
        <v>282918.21016000002</v>
      </c>
      <c r="D21" s="14">
        <f t="shared" si="0"/>
        <v>-0.12567256442953756</v>
      </c>
    </row>
    <row r="22" spans="1:4" ht="13.8" x14ac:dyDescent="0.25">
      <c r="A22" s="2" t="s">
        <v>29</v>
      </c>
      <c r="B22" s="3">
        <v>296654.16337999998</v>
      </c>
      <c r="C22" s="3">
        <v>281447.44770000002</v>
      </c>
      <c r="D22" s="15">
        <f t="shared" si="0"/>
        <v>-5.1260752610846949E-2</v>
      </c>
    </row>
    <row r="23" spans="1:4" ht="13.8" x14ac:dyDescent="0.25">
      <c r="A23" s="4" t="s">
        <v>37</v>
      </c>
      <c r="B23" s="5">
        <v>305283.65291</v>
      </c>
      <c r="C23" s="5">
        <v>258035.73853999999</v>
      </c>
      <c r="D23" s="14">
        <f t="shared" si="0"/>
        <v>-0.15476725962765214</v>
      </c>
    </row>
    <row r="24" spans="1:4" ht="13.8" x14ac:dyDescent="0.25">
      <c r="A24" s="2" t="s">
        <v>81</v>
      </c>
      <c r="B24" s="3">
        <v>359167.59372</v>
      </c>
      <c r="C24" s="3">
        <v>254820.01392</v>
      </c>
      <c r="D24" s="15">
        <f t="shared" si="0"/>
        <v>-0.29052615443181473</v>
      </c>
    </row>
    <row r="25" spans="1:4" ht="13.8" x14ac:dyDescent="0.25">
      <c r="A25" s="4" t="s">
        <v>66</v>
      </c>
      <c r="B25" s="5">
        <v>254430.51146000001</v>
      </c>
      <c r="C25" s="5">
        <v>209476.39154000001</v>
      </c>
      <c r="D25" s="14">
        <f t="shared" si="0"/>
        <v>-0.17668525548307679</v>
      </c>
    </row>
    <row r="26" spans="1:4" ht="13.8" x14ac:dyDescent="0.25">
      <c r="A26" s="2" t="s">
        <v>12</v>
      </c>
      <c r="B26" s="3">
        <v>182970.48941000001</v>
      </c>
      <c r="C26" s="3">
        <v>172558.56974000001</v>
      </c>
      <c r="D26" s="15">
        <f t="shared" si="0"/>
        <v>-5.6904912390921103E-2</v>
      </c>
    </row>
    <row r="27" spans="1:4" ht="13.8" x14ac:dyDescent="0.25">
      <c r="A27" s="4" t="s">
        <v>10</v>
      </c>
      <c r="B27" s="5">
        <v>178945.37705000001</v>
      </c>
      <c r="C27" s="5">
        <v>162406.15038000001</v>
      </c>
      <c r="D27" s="14">
        <f t="shared" si="0"/>
        <v>-9.2426118755661979E-2</v>
      </c>
    </row>
    <row r="28" spans="1:4" ht="13.8" x14ac:dyDescent="0.25">
      <c r="A28" s="2" t="s">
        <v>62</v>
      </c>
      <c r="B28" s="3">
        <v>149001.36942</v>
      </c>
      <c r="C28" s="3">
        <v>131699.05325</v>
      </c>
      <c r="D28" s="15">
        <f t="shared" si="0"/>
        <v>-0.11612186006981473</v>
      </c>
    </row>
    <row r="29" spans="1:4" ht="13.8" x14ac:dyDescent="0.25">
      <c r="A29" s="4" t="s">
        <v>3</v>
      </c>
      <c r="B29" s="5">
        <v>126937.82728</v>
      </c>
      <c r="C29" s="5">
        <v>113559.35472</v>
      </c>
      <c r="D29" s="14">
        <f t="shared" si="0"/>
        <v>-0.10539389909746688</v>
      </c>
    </row>
    <row r="30" spans="1:4" ht="13.8" x14ac:dyDescent="0.25">
      <c r="A30" s="2" t="s">
        <v>72</v>
      </c>
      <c r="B30" s="3">
        <v>82721.255340000003</v>
      </c>
      <c r="C30" s="3">
        <v>109256.64724999999</v>
      </c>
      <c r="D30" s="15">
        <f t="shared" si="0"/>
        <v>0.3207808174686726</v>
      </c>
    </row>
    <row r="31" spans="1:4" ht="13.8" x14ac:dyDescent="0.25">
      <c r="A31" s="4" t="s">
        <v>39</v>
      </c>
      <c r="B31" s="5">
        <v>112262.97573000001</v>
      </c>
      <c r="C31" s="5">
        <v>101016.01114</v>
      </c>
      <c r="D31" s="14">
        <f t="shared" si="0"/>
        <v>-0.10018409468362666</v>
      </c>
    </row>
    <row r="32" spans="1:4" ht="13.8" x14ac:dyDescent="0.25">
      <c r="A32" s="2" t="s">
        <v>50</v>
      </c>
      <c r="B32" s="3">
        <v>129616.52482000001</v>
      </c>
      <c r="C32" s="3">
        <v>97965.468179999996</v>
      </c>
      <c r="D32" s="15">
        <f t="shared" si="0"/>
        <v>-0.24418998028186767</v>
      </c>
    </row>
    <row r="33" spans="1:4" ht="13.8" x14ac:dyDescent="0.25">
      <c r="A33" s="4" t="s">
        <v>54</v>
      </c>
      <c r="B33" s="5">
        <v>99112.769069999995</v>
      </c>
      <c r="C33" s="5">
        <v>96826.588449999996</v>
      </c>
      <c r="D33" s="14">
        <f t="shared" si="0"/>
        <v>-2.3066458958334035E-2</v>
      </c>
    </row>
    <row r="34" spans="1:4" ht="13.8" x14ac:dyDescent="0.25">
      <c r="A34" s="2" t="s">
        <v>80</v>
      </c>
      <c r="B34" s="3">
        <v>83843.020260000005</v>
      </c>
      <c r="C34" s="3">
        <v>89697.600250000003</v>
      </c>
      <c r="D34" s="15">
        <f t="shared" si="0"/>
        <v>6.9827875616178314E-2</v>
      </c>
    </row>
    <row r="35" spans="1:4" ht="13.8" x14ac:dyDescent="0.25">
      <c r="A35" s="4" t="s">
        <v>45</v>
      </c>
      <c r="B35" s="5">
        <v>80218.177809999994</v>
      </c>
      <c r="C35" s="5">
        <v>80182.546610000005</v>
      </c>
      <c r="D35" s="14">
        <f t="shared" si="0"/>
        <v>-4.4417862600143465E-4</v>
      </c>
    </row>
    <row r="36" spans="1:4" ht="13.8" x14ac:dyDescent="0.25">
      <c r="A36" s="2" t="s">
        <v>33</v>
      </c>
      <c r="B36" s="3">
        <v>103425.89327</v>
      </c>
      <c r="C36" s="3">
        <v>74528.618090000004</v>
      </c>
      <c r="D36" s="15">
        <f t="shared" si="0"/>
        <v>-0.27940077930544716</v>
      </c>
    </row>
    <row r="37" spans="1:4" ht="13.8" x14ac:dyDescent="0.25">
      <c r="A37" s="4" t="s">
        <v>60</v>
      </c>
      <c r="B37" s="5">
        <v>103645.01328</v>
      </c>
      <c r="C37" s="5">
        <v>74000.666140000001</v>
      </c>
      <c r="D37" s="14">
        <f t="shared" si="0"/>
        <v>-0.286018074597713</v>
      </c>
    </row>
    <row r="38" spans="1:4" ht="13.8" x14ac:dyDescent="0.25">
      <c r="A38" s="2" t="s">
        <v>2</v>
      </c>
      <c r="B38" s="3">
        <v>51933.28643</v>
      </c>
      <c r="C38" s="3">
        <v>73862.237640000007</v>
      </c>
      <c r="D38" s="15">
        <f t="shared" si="0"/>
        <v>0.42225233019977804</v>
      </c>
    </row>
    <row r="39" spans="1:4" ht="13.8" x14ac:dyDescent="0.25">
      <c r="A39" s="4" t="s">
        <v>77</v>
      </c>
      <c r="B39" s="5">
        <v>63079.821409999997</v>
      </c>
      <c r="C39" s="5">
        <v>69983.540819999995</v>
      </c>
      <c r="D39" s="14">
        <f t="shared" si="0"/>
        <v>0.10944418128783018</v>
      </c>
    </row>
    <row r="40" spans="1:4" ht="13.8" x14ac:dyDescent="0.25">
      <c r="A40" s="2" t="s">
        <v>31</v>
      </c>
      <c r="B40" s="3">
        <v>55165.014750000002</v>
      </c>
      <c r="C40" s="3">
        <v>66538.079899999997</v>
      </c>
      <c r="D40" s="15">
        <f t="shared" si="0"/>
        <v>0.20616445407548811</v>
      </c>
    </row>
    <row r="41" spans="1:4" ht="13.8" x14ac:dyDescent="0.25">
      <c r="A41" s="4" t="s">
        <v>58</v>
      </c>
      <c r="B41" s="5">
        <v>61942.47453</v>
      </c>
      <c r="C41" s="5">
        <v>65747.123519999994</v>
      </c>
      <c r="D41" s="14">
        <f t="shared" si="0"/>
        <v>6.1422295748893907E-2</v>
      </c>
    </row>
    <row r="42" spans="1:4" ht="13.8" x14ac:dyDescent="0.25">
      <c r="A42" s="2" t="s">
        <v>70</v>
      </c>
      <c r="B42" s="3">
        <v>99355.209709999996</v>
      </c>
      <c r="C42" s="3">
        <v>65539.358139999997</v>
      </c>
      <c r="D42" s="15">
        <f t="shared" si="0"/>
        <v>-0.34035307930708814</v>
      </c>
    </row>
    <row r="43" spans="1:4" ht="13.8" x14ac:dyDescent="0.25">
      <c r="A43" s="4" t="s">
        <v>49</v>
      </c>
      <c r="B43" s="5">
        <v>63363.615879999998</v>
      </c>
      <c r="C43" s="5">
        <v>60374.87126</v>
      </c>
      <c r="D43" s="14">
        <f t="shared" si="0"/>
        <v>-4.7168151288275229E-2</v>
      </c>
    </row>
    <row r="44" spans="1:4" ht="13.8" x14ac:dyDescent="0.25">
      <c r="A44" s="2" t="s">
        <v>46</v>
      </c>
      <c r="B44" s="3">
        <v>78544.978510000001</v>
      </c>
      <c r="C44" s="3">
        <v>59101.428260000001</v>
      </c>
      <c r="D44" s="15">
        <f t="shared" si="0"/>
        <v>-0.24754670023271486</v>
      </c>
    </row>
    <row r="45" spans="1:4" ht="13.8" x14ac:dyDescent="0.25">
      <c r="A45" s="4" t="s">
        <v>38</v>
      </c>
      <c r="B45" s="5">
        <v>72836.263099999996</v>
      </c>
      <c r="C45" s="5">
        <v>56868.390079999997</v>
      </c>
      <c r="D45" s="14">
        <f t="shared" si="0"/>
        <v>-0.219229712513903</v>
      </c>
    </row>
    <row r="46" spans="1:4" ht="13.8" x14ac:dyDescent="0.25">
      <c r="A46" s="2" t="s">
        <v>35</v>
      </c>
      <c r="B46" s="3">
        <v>67994.023270000005</v>
      </c>
      <c r="C46" s="3">
        <v>55452.097880000001</v>
      </c>
      <c r="D46" s="15">
        <f t="shared" si="0"/>
        <v>-0.18445629169782773</v>
      </c>
    </row>
    <row r="47" spans="1:4" ht="13.8" x14ac:dyDescent="0.25">
      <c r="A47" s="4" t="s">
        <v>26</v>
      </c>
      <c r="B47" s="5">
        <v>94351.162169999996</v>
      </c>
      <c r="C47" s="5">
        <v>54395.010679999999</v>
      </c>
      <c r="D47" s="14">
        <f t="shared" si="0"/>
        <v>-0.42348340572644794</v>
      </c>
    </row>
    <row r="48" spans="1:4" ht="13.8" x14ac:dyDescent="0.25">
      <c r="A48" s="2" t="s">
        <v>59</v>
      </c>
      <c r="B48" s="3">
        <v>49290.905760000001</v>
      </c>
      <c r="C48" s="3">
        <v>54040.550860000003</v>
      </c>
      <c r="D48" s="15">
        <f t="shared" si="0"/>
        <v>9.635946077205948E-2</v>
      </c>
    </row>
    <row r="49" spans="1:4" ht="13.8" x14ac:dyDescent="0.25">
      <c r="A49" s="4" t="s">
        <v>74</v>
      </c>
      <c r="B49" s="5">
        <v>101602.26807999999</v>
      </c>
      <c r="C49" s="5">
        <v>50365.449220000002</v>
      </c>
      <c r="D49" s="14">
        <f t="shared" si="0"/>
        <v>-0.50428814069049066</v>
      </c>
    </row>
    <row r="50" spans="1:4" ht="13.8" x14ac:dyDescent="0.25">
      <c r="A50" s="2" t="s">
        <v>23</v>
      </c>
      <c r="B50" s="3">
        <v>86206.191309999995</v>
      </c>
      <c r="C50" s="3">
        <v>49751.043680000002</v>
      </c>
      <c r="D50" s="15">
        <f t="shared" si="0"/>
        <v>-0.42288317203234527</v>
      </c>
    </row>
    <row r="51" spans="1:4" ht="13.8" x14ac:dyDescent="0.25">
      <c r="A51" s="4" t="s">
        <v>16</v>
      </c>
      <c r="B51" s="5">
        <v>24114.398020000001</v>
      </c>
      <c r="C51" s="5">
        <v>45596.713620000002</v>
      </c>
      <c r="D51" s="14">
        <f t="shared" si="0"/>
        <v>0.89085017101330899</v>
      </c>
    </row>
    <row r="52" spans="1:4" ht="13.8" x14ac:dyDescent="0.25">
      <c r="A52" s="2" t="s">
        <v>20</v>
      </c>
      <c r="B52" s="3">
        <v>59714.681559999997</v>
      </c>
      <c r="C52" s="3">
        <v>45238.323239999998</v>
      </c>
      <c r="D52" s="15">
        <f t="shared" si="0"/>
        <v>-0.24242544616861894</v>
      </c>
    </row>
    <row r="53" spans="1:4" ht="13.8" x14ac:dyDescent="0.25">
      <c r="A53" s="4" t="s">
        <v>19</v>
      </c>
      <c r="B53" s="5">
        <v>59210.639450000002</v>
      </c>
      <c r="C53" s="5">
        <v>42608.584629999998</v>
      </c>
      <c r="D53" s="14">
        <f t="shared" si="0"/>
        <v>-0.28038972343846225</v>
      </c>
    </row>
    <row r="54" spans="1:4" ht="13.8" x14ac:dyDescent="0.25">
      <c r="A54" s="2" t="s">
        <v>36</v>
      </c>
      <c r="B54" s="3">
        <v>33286.216659999998</v>
      </c>
      <c r="C54" s="3">
        <v>40697.714379999998</v>
      </c>
      <c r="D54" s="15">
        <f t="shared" si="0"/>
        <v>0.22265966107546209</v>
      </c>
    </row>
    <row r="55" spans="1:4" ht="13.8" x14ac:dyDescent="0.25">
      <c r="A55" s="4" t="s">
        <v>24</v>
      </c>
      <c r="B55" s="5">
        <v>36815.415690000002</v>
      </c>
      <c r="C55" s="5">
        <v>34161.82791</v>
      </c>
      <c r="D55" s="14">
        <f t="shared" si="0"/>
        <v>-7.2078169708695738E-2</v>
      </c>
    </row>
    <row r="56" spans="1:4" ht="13.8" x14ac:dyDescent="0.25">
      <c r="A56" s="2" t="s">
        <v>76</v>
      </c>
      <c r="B56" s="3">
        <v>23129.614570000002</v>
      </c>
      <c r="C56" s="3">
        <v>28262.6093</v>
      </c>
      <c r="D56" s="15">
        <f t="shared" si="0"/>
        <v>0.22192305515793986</v>
      </c>
    </row>
    <row r="57" spans="1:4" ht="13.8" x14ac:dyDescent="0.25">
      <c r="A57" s="4" t="s">
        <v>11</v>
      </c>
      <c r="B57" s="5">
        <v>28185.765350000001</v>
      </c>
      <c r="C57" s="5">
        <v>27707.006270000002</v>
      </c>
      <c r="D57" s="14">
        <f t="shared" si="0"/>
        <v>-1.6985846368014257E-2</v>
      </c>
    </row>
    <row r="58" spans="1:4" ht="13.8" x14ac:dyDescent="0.25">
      <c r="A58" s="2" t="s">
        <v>4</v>
      </c>
      <c r="B58" s="3">
        <v>26600.076359999999</v>
      </c>
      <c r="C58" s="3">
        <v>22503.257389999999</v>
      </c>
      <c r="D58" s="15">
        <f t="shared" si="0"/>
        <v>-0.15401530862372304</v>
      </c>
    </row>
    <row r="59" spans="1:4" ht="13.8" x14ac:dyDescent="0.25">
      <c r="A59" s="4" t="s">
        <v>9</v>
      </c>
      <c r="B59" s="5">
        <v>23201.820350000002</v>
      </c>
      <c r="C59" s="5">
        <v>22461.658029999999</v>
      </c>
      <c r="D59" s="14">
        <f t="shared" si="0"/>
        <v>-3.1901045212601287E-2</v>
      </c>
    </row>
    <row r="60" spans="1:4" ht="13.8" x14ac:dyDescent="0.25">
      <c r="A60" s="2" t="s">
        <v>65</v>
      </c>
      <c r="B60" s="3">
        <v>23950.50388</v>
      </c>
      <c r="C60" s="3">
        <v>21822.826229999999</v>
      </c>
      <c r="D60" s="15">
        <f t="shared" si="0"/>
        <v>-8.8836446225113885E-2</v>
      </c>
    </row>
    <row r="61" spans="1:4" ht="13.8" x14ac:dyDescent="0.25">
      <c r="A61" s="4" t="s">
        <v>57</v>
      </c>
      <c r="B61" s="5">
        <v>23477.689559999999</v>
      </c>
      <c r="C61" s="5">
        <v>20200.960319999998</v>
      </c>
      <c r="D61" s="14">
        <f t="shared" si="0"/>
        <v>-0.13956778973612094</v>
      </c>
    </row>
    <row r="62" spans="1:4" ht="13.8" x14ac:dyDescent="0.25">
      <c r="A62" s="2" t="s">
        <v>43</v>
      </c>
      <c r="B62" s="3">
        <v>7408.7051099999999</v>
      </c>
      <c r="C62" s="3">
        <v>20069.494320000002</v>
      </c>
      <c r="D62" s="15">
        <f t="shared" si="0"/>
        <v>1.7089071601609476</v>
      </c>
    </row>
    <row r="63" spans="1:4" ht="13.8" x14ac:dyDescent="0.25">
      <c r="A63" s="4" t="s">
        <v>41</v>
      </c>
      <c r="B63" s="5">
        <v>15610.238600000001</v>
      </c>
      <c r="C63" s="5">
        <v>16678.760119999999</v>
      </c>
      <c r="D63" s="14">
        <f t="shared" si="0"/>
        <v>6.8450044062747351E-2</v>
      </c>
    </row>
    <row r="64" spans="1:4" ht="13.8" x14ac:dyDescent="0.25">
      <c r="A64" s="2" t="s">
        <v>75</v>
      </c>
      <c r="B64" s="3">
        <v>15031.861999999999</v>
      </c>
      <c r="C64" s="3">
        <v>15905.38214</v>
      </c>
      <c r="D64" s="15">
        <f t="shared" si="0"/>
        <v>5.8111239978121176E-2</v>
      </c>
    </row>
    <row r="65" spans="1:4" ht="13.8" x14ac:dyDescent="0.25">
      <c r="A65" s="4" t="s">
        <v>25</v>
      </c>
      <c r="B65" s="5">
        <v>11470.878489999999</v>
      </c>
      <c r="C65" s="5">
        <v>13638.698839999999</v>
      </c>
      <c r="D65" s="14">
        <f t="shared" si="0"/>
        <v>0.18898468429334736</v>
      </c>
    </row>
    <row r="66" spans="1:4" ht="13.8" x14ac:dyDescent="0.25">
      <c r="A66" s="2" t="s">
        <v>5</v>
      </c>
      <c r="B66" s="3">
        <v>22169.311829999999</v>
      </c>
      <c r="C66" s="3">
        <v>12745.723910000001</v>
      </c>
      <c r="D66" s="15">
        <f t="shared" si="0"/>
        <v>-0.42507354275416853</v>
      </c>
    </row>
    <row r="67" spans="1:4" ht="13.8" x14ac:dyDescent="0.25">
      <c r="A67" s="4" t="s">
        <v>71</v>
      </c>
      <c r="B67" s="5">
        <v>7003.9887399999998</v>
      </c>
      <c r="C67" s="5">
        <v>9969.68253</v>
      </c>
      <c r="D67" s="14">
        <f t="shared" si="0"/>
        <v>0.42342926296594818</v>
      </c>
    </row>
    <row r="68" spans="1:4" ht="13.8" x14ac:dyDescent="0.25">
      <c r="A68" s="2" t="s">
        <v>14</v>
      </c>
      <c r="B68" s="3">
        <v>17511.512910000001</v>
      </c>
      <c r="C68" s="3">
        <v>9827.0329199999996</v>
      </c>
      <c r="D68" s="15">
        <f t="shared" ref="D68:D85" si="1">IF(B68=0,"",(C68/B68-1))</f>
        <v>-0.43882444820697109</v>
      </c>
    </row>
    <row r="69" spans="1:4" ht="13.8" x14ac:dyDescent="0.25">
      <c r="A69" s="4" t="s">
        <v>67</v>
      </c>
      <c r="B69" s="5">
        <v>9020.2554799999998</v>
      </c>
      <c r="C69" s="5">
        <v>9510.4358699999993</v>
      </c>
      <c r="D69" s="14">
        <f t="shared" si="1"/>
        <v>5.4342184773684465E-2</v>
      </c>
    </row>
    <row r="70" spans="1:4" ht="13.8" x14ac:dyDescent="0.25">
      <c r="A70" s="2" t="s">
        <v>56</v>
      </c>
      <c r="B70" s="3">
        <v>17648.999779999998</v>
      </c>
      <c r="C70" s="3">
        <v>8943.4934900000007</v>
      </c>
      <c r="D70" s="15">
        <f t="shared" si="1"/>
        <v>-0.49325777089448175</v>
      </c>
    </row>
    <row r="71" spans="1:4" ht="13.8" x14ac:dyDescent="0.25">
      <c r="A71" s="4" t="s">
        <v>28</v>
      </c>
      <c r="B71" s="5">
        <v>14132.190210000001</v>
      </c>
      <c r="C71" s="5">
        <v>6916.0715700000001</v>
      </c>
      <c r="D71" s="14">
        <f t="shared" si="1"/>
        <v>-0.51061573137430905</v>
      </c>
    </row>
    <row r="72" spans="1:4" ht="13.8" x14ac:dyDescent="0.25">
      <c r="A72" s="2" t="s">
        <v>64</v>
      </c>
      <c r="B72" s="3">
        <v>11781.84533</v>
      </c>
      <c r="C72" s="3">
        <v>6547.8104300000005</v>
      </c>
      <c r="D72" s="15">
        <f t="shared" si="1"/>
        <v>-0.44424576570128849</v>
      </c>
    </row>
    <row r="73" spans="1:4" ht="13.8" x14ac:dyDescent="0.25">
      <c r="A73" s="4" t="s">
        <v>73</v>
      </c>
      <c r="B73" s="5">
        <v>6336.1036199999999</v>
      </c>
      <c r="C73" s="5">
        <v>4226.9845400000004</v>
      </c>
      <c r="D73" s="14">
        <f t="shared" si="1"/>
        <v>-0.33287319881299537</v>
      </c>
    </row>
    <row r="74" spans="1:4" ht="13.8" x14ac:dyDescent="0.25">
      <c r="A74" s="2" t="s">
        <v>17</v>
      </c>
      <c r="B74" s="3">
        <v>3700.54466</v>
      </c>
      <c r="C74" s="3">
        <v>2868.0089800000001</v>
      </c>
      <c r="D74" s="15">
        <f t="shared" si="1"/>
        <v>-0.22497652548260283</v>
      </c>
    </row>
    <row r="75" spans="1:4" ht="13.8" x14ac:dyDescent="0.25">
      <c r="A75" s="4" t="s">
        <v>13</v>
      </c>
      <c r="B75" s="5">
        <v>4619.1464100000003</v>
      </c>
      <c r="C75" s="5">
        <v>2845.7961700000001</v>
      </c>
      <c r="D75" s="14">
        <f t="shared" si="1"/>
        <v>-0.38391297495157772</v>
      </c>
    </row>
    <row r="76" spans="1:4" ht="13.8" x14ac:dyDescent="0.25">
      <c r="A76" s="2" t="s">
        <v>27</v>
      </c>
      <c r="B76" s="3">
        <v>2501.7161999999998</v>
      </c>
      <c r="C76" s="3">
        <v>2825.1190799999999</v>
      </c>
      <c r="D76" s="15">
        <f t="shared" si="1"/>
        <v>0.12927240907661708</v>
      </c>
    </row>
    <row r="77" spans="1:4" ht="13.8" x14ac:dyDescent="0.25">
      <c r="A77" s="4" t="s">
        <v>18</v>
      </c>
      <c r="B77" s="5">
        <v>1448.6850400000001</v>
      </c>
      <c r="C77" s="5">
        <v>1862.8126299999999</v>
      </c>
      <c r="D77" s="14">
        <f t="shared" si="1"/>
        <v>0.28586447610448151</v>
      </c>
    </row>
    <row r="78" spans="1:4" ht="13.8" x14ac:dyDescent="0.25">
      <c r="A78" s="2" t="s">
        <v>15</v>
      </c>
      <c r="B78" s="3">
        <v>50.424259999999997</v>
      </c>
      <c r="C78" s="3">
        <v>1496.7938300000001</v>
      </c>
      <c r="D78" s="15">
        <f t="shared" si="1"/>
        <v>28.684001907018569</v>
      </c>
    </row>
    <row r="79" spans="1:4" ht="13.8" x14ac:dyDescent="0.25">
      <c r="A79" s="4" t="s">
        <v>44</v>
      </c>
      <c r="B79" s="5">
        <v>2081.1850199999999</v>
      </c>
      <c r="C79" s="5">
        <v>1426.2155499999999</v>
      </c>
      <c r="D79" s="14">
        <f t="shared" si="1"/>
        <v>-0.31470987139817108</v>
      </c>
    </row>
    <row r="80" spans="1:4" ht="13.8" x14ac:dyDescent="0.25">
      <c r="A80" s="2" t="s">
        <v>55</v>
      </c>
      <c r="B80" s="3">
        <v>2423.1548899999998</v>
      </c>
      <c r="C80" s="3">
        <v>479.57650000000001</v>
      </c>
      <c r="D80" s="15">
        <f t="shared" si="1"/>
        <v>-0.80208590792972378</v>
      </c>
    </row>
    <row r="81" spans="1:4" ht="13.8" x14ac:dyDescent="0.25">
      <c r="A81" s="4" t="s">
        <v>8</v>
      </c>
      <c r="B81" s="5">
        <v>334.77719999999999</v>
      </c>
      <c r="C81" s="5">
        <v>360.42196000000001</v>
      </c>
      <c r="D81" s="14">
        <f t="shared" si="1"/>
        <v>7.6602468746378216E-2</v>
      </c>
    </row>
    <row r="82" spans="1:4" ht="13.8" x14ac:dyDescent="0.25">
      <c r="A82" s="2" t="s">
        <v>63</v>
      </c>
      <c r="B82" s="3">
        <v>138.91433000000001</v>
      </c>
      <c r="C82" s="3">
        <v>300.77733999999998</v>
      </c>
      <c r="D82" s="15">
        <f t="shared" si="1"/>
        <v>1.1652002352817017</v>
      </c>
    </row>
    <row r="83" spans="1:4" ht="13.8" x14ac:dyDescent="0.25">
      <c r="A83" s="4" t="s">
        <v>32</v>
      </c>
      <c r="B83" s="5">
        <v>376.435</v>
      </c>
      <c r="C83" s="5">
        <v>114.419</v>
      </c>
      <c r="D83" s="14">
        <f t="shared" si="1"/>
        <v>-0.69604579807934974</v>
      </c>
    </row>
    <row r="84" spans="1:4" ht="13.8" x14ac:dyDescent="0.25">
      <c r="A84" s="2" t="s">
        <v>69</v>
      </c>
      <c r="B84" s="3">
        <v>5.9967600000000001</v>
      </c>
      <c r="C84" s="3">
        <v>5.8722399999999997</v>
      </c>
      <c r="D84" s="15">
        <f t="shared" si="1"/>
        <v>-2.0764546188275057E-2</v>
      </c>
    </row>
    <row r="85" spans="1:4" s="1" customFormat="1" ht="13.8" x14ac:dyDescent="0.25">
      <c r="A85" s="20" t="s">
        <v>0</v>
      </c>
      <c r="B85" s="11">
        <v>0</v>
      </c>
      <c r="C85" s="11">
        <v>0</v>
      </c>
      <c r="D85" s="14" t="str">
        <f t="shared" si="1"/>
        <v/>
      </c>
    </row>
    <row r="86" spans="1:4" x14ac:dyDescent="0.25">
      <c r="A86" t="s">
        <v>40</v>
      </c>
      <c r="B86">
        <v>148.73253</v>
      </c>
      <c r="C86">
        <v>0</v>
      </c>
      <c r="D86" s="1"/>
    </row>
    <row r="87" spans="1:4" x14ac:dyDescent="0.25">
      <c r="D87" s="1"/>
    </row>
  </sheetData>
  <mergeCells count="1">
    <mergeCell ref="A1:D1"/>
  </mergeCells>
  <printOptions horizontalCentered="1" verticalCentered="1"/>
  <pageMargins left="0.11811023622047245" right="0.11811023622047245" top="0.74803149606299213" bottom="0.74803149606299213" header="0.31496062992125984" footer="7.874015748031496E-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15"/>
  <sheetViews>
    <sheetView showGridLines="0" tabSelected="1" workbookViewId="0">
      <selection sqref="A1:G1"/>
    </sheetView>
  </sheetViews>
  <sheetFormatPr defaultRowHeight="13.2" x14ac:dyDescent="0.25"/>
  <cols>
    <col min="1" max="1" width="28.6640625" bestFit="1" customWidth="1"/>
    <col min="2" max="3" width="16.33203125" bestFit="1" customWidth="1"/>
    <col min="4" max="4" width="7.5546875" bestFit="1" customWidth="1"/>
    <col min="5" max="5" width="26.33203125" customWidth="1"/>
    <col min="6" max="6" width="22.33203125" customWidth="1"/>
  </cols>
  <sheetData>
    <row r="1" spans="1:7" ht="13.8" x14ac:dyDescent="0.25">
      <c r="A1" s="41" t="s">
        <v>91</v>
      </c>
      <c r="B1" s="41"/>
      <c r="C1" s="41"/>
      <c r="D1" s="41"/>
      <c r="E1" s="41"/>
      <c r="F1" s="41"/>
      <c r="G1" s="41"/>
    </row>
    <row r="2" spans="1:7" ht="13.8" x14ac:dyDescent="0.25">
      <c r="A2" s="21" t="s">
        <v>86</v>
      </c>
      <c r="B2" s="22" t="s">
        <v>92</v>
      </c>
      <c r="C2" s="22" t="s">
        <v>93</v>
      </c>
      <c r="D2" s="23" t="s">
        <v>85</v>
      </c>
      <c r="E2" s="21" t="s">
        <v>89</v>
      </c>
      <c r="F2" s="22" t="s">
        <v>90</v>
      </c>
      <c r="G2" s="23" t="s">
        <v>85</v>
      </c>
    </row>
    <row r="3" spans="1:7" ht="13.8" x14ac:dyDescent="0.25">
      <c r="A3" s="24" t="s">
        <v>0</v>
      </c>
      <c r="B3" s="25">
        <v>13106654.32419</v>
      </c>
      <c r="C3" s="25">
        <v>11823581.358340001</v>
      </c>
      <c r="D3" s="26">
        <f>C3/B3-1</f>
        <v>-9.7894774220292469E-2</v>
      </c>
      <c r="E3" s="36">
        <v>50117033.518859997</v>
      </c>
      <c r="F3" s="25">
        <v>44268878.047130004</v>
      </c>
      <c r="G3" s="26">
        <f>F3/E3-1</f>
        <v>-0.11668997666290881</v>
      </c>
    </row>
    <row r="4" spans="1:7" ht="13.8" x14ac:dyDescent="0.25">
      <c r="A4" s="27" t="s">
        <v>94</v>
      </c>
      <c r="B4" s="28">
        <v>5861033.80736</v>
      </c>
      <c r="C4" s="28">
        <v>5249354.4691199996</v>
      </c>
      <c r="D4" s="29">
        <f t="shared" ref="D4:D15" si="0">C4/B4-1</f>
        <v>-0.10436372802898408</v>
      </c>
      <c r="E4" s="37">
        <v>22651703.85421</v>
      </c>
      <c r="F4" s="28">
        <v>19973197.25426</v>
      </c>
      <c r="G4" s="29">
        <f t="shared" ref="G4:G15" si="1">F4/E4-1</f>
        <v>-0.11824746682144971</v>
      </c>
    </row>
    <row r="5" spans="1:7" ht="13.8" x14ac:dyDescent="0.25">
      <c r="A5" s="30" t="s">
        <v>95</v>
      </c>
      <c r="B5" s="31">
        <v>2567473.9783200002</v>
      </c>
      <c r="C5" s="31">
        <v>2435531.29678</v>
      </c>
      <c r="D5" s="32">
        <f t="shared" si="0"/>
        <v>-5.1390075480467257E-2</v>
      </c>
      <c r="E5" s="38">
        <v>9782799.9672500007</v>
      </c>
      <c r="F5" s="31">
        <v>9181831.0655300003</v>
      </c>
      <c r="G5" s="32">
        <f t="shared" si="1"/>
        <v>-6.1431175505159197E-2</v>
      </c>
    </row>
    <row r="6" spans="1:7" ht="13.8" x14ac:dyDescent="0.25">
      <c r="A6" s="27" t="s">
        <v>96</v>
      </c>
      <c r="B6" s="28">
        <v>1238762.3616800001</v>
      </c>
      <c r="C6" s="28">
        <v>1209185.0226199999</v>
      </c>
      <c r="D6" s="29">
        <f t="shared" si="0"/>
        <v>-2.3876523839396868E-2</v>
      </c>
      <c r="E6" s="37">
        <v>4794075.3412800003</v>
      </c>
      <c r="F6" s="28">
        <v>4093464.0847100001</v>
      </c>
      <c r="G6" s="29">
        <f t="shared" si="1"/>
        <v>-0.14614106093354373</v>
      </c>
    </row>
    <row r="7" spans="1:7" ht="13.8" x14ac:dyDescent="0.25">
      <c r="A7" s="30" t="s">
        <v>97</v>
      </c>
      <c r="B7" s="31">
        <v>1430331.14451</v>
      </c>
      <c r="C7" s="31">
        <v>1072700.1205500001</v>
      </c>
      <c r="D7" s="32">
        <f t="shared" si="0"/>
        <v>-0.25003372494032938</v>
      </c>
      <c r="E7" s="38">
        <v>5382543.18561</v>
      </c>
      <c r="F7" s="31">
        <v>4034942.7181099998</v>
      </c>
      <c r="G7" s="32">
        <f t="shared" si="1"/>
        <v>-0.25036500795808803</v>
      </c>
    </row>
    <row r="8" spans="1:7" ht="13.8" x14ac:dyDescent="0.25">
      <c r="A8" s="27" t="s">
        <v>98</v>
      </c>
      <c r="B8" s="28">
        <v>581301.61534999998</v>
      </c>
      <c r="C8" s="28">
        <v>617113.33943000005</v>
      </c>
      <c r="D8" s="29">
        <f t="shared" si="0"/>
        <v>6.1606097651109915E-2</v>
      </c>
      <c r="E8" s="37">
        <v>2189502.92166</v>
      </c>
      <c r="F8" s="28">
        <v>2401852.13638</v>
      </c>
      <c r="G8" s="29">
        <f t="shared" si="1"/>
        <v>9.6985125079899204E-2</v>
      </c>
    </row>
    <row r="9" spans="1:7" ht="13.8" x14ac:dyDescent="0.25">
      <c r="A9" s="30" t="s">
        <v>99</v>
      </c>
      <c r="B9" s="31">
        <v>370201.91975</v>
      </c>
      <c r="C9" s="31">
        <v>330801.41489999997</v>
      </c>
      <c r="D9" s="32">
        <f t="shared" si="0"/>
        <v>-0.10642976912871627</v>
      </c>
      <c r="E9" s="38">
        <v>1417665.81366</v>
      </c>
      <c r="F9" s="31">
        <v>1254760.8057200001</v>
      </c>
      <c r="G9" s="32">
        <f t="shared" si="1"/>
        <v>-0.11491072604722452</v>
      </c>
    </row>
    <row r="10" spans="1:7" ht="13.8" x14ac:dyDescent="0.25">
      <c r="A10" s="27" t="s">
        <v>100</v>
      </c>
      <c r="B10" s="28">
        <v>373046.01046999998</v>
      </c>
      <c r="C10" s="28">
        <v>326138.24008999998</v>
      </c>
      <c r="D10" s="29">
        <f t="shared" si="0"/>
        <v>-0.12574258687527839</v>
      </c>
      <c r="E10" s="37">
        <v>1410762.86806</v>
      </c>
      <c r="F10" s="28">
        <v>1117480.60192</v>
      </c>
      <c r="G10" s="29">
        <f t="shared" si="1"/>
        <v>-0.20788913061151437</v>
      </c>
    </row>
    <row r="11" spans="1:7" ht="13.8" x14ac:dyDescent="0.25">
      <c r="A11" s="30" t="s">
        <v>101</v>
      </c>
      <c r="B11" s="31">
        <v>185390.08525</v>
      </c>
      <c r="C11" s="31">
        <v>218630.13404999999</v>
      </c>
      <c r="D11" s="32">
        <f t="shared" si="0"/>
        <v>0.17929787752767634</v>
      </c>
      <c r="E11" s="38">
        <v>732630.46062999999</v>
      </c>
      <c r="F11" s="31">
        <v>833654.48883000005</v>
      </c>
      <c r="G11" s="32">
        <f t="shared" si="1"/>
        <v>0.13789220299839555</v>
      </c>
    </row>
    <row r="12" spans="1:7" ht="13.8" x14ac:dyDescent="0.25">
      <c r="A12" s="27" t="s">
        <v>102</v>
      </c>
      <c r="B12" s="28">
        <v>194490.06941</v>
      </c>
      <c r="C12" s="28">
        <v>164812.52307</v>
      </c>
      <c r="D12" s="29">
        <f t="shared" si="0"/>
        <v>-0.15259157668064505</v>
      </c>
      <c r="E12" s="37">
        <v>723759.19403000001</v>
      </c>
      <c r="F12" s="28">
        <v>595761.24283</v>
      </c>
      <c r="G12" s="29">
        <f t="shared" si="1"/>
        <v>-0.17685157198112833</v>
      </c>
    </row>
    <row r="13" spans="1:7" ht="13.8" x14ac:dyDescent="0.25">
      <c r="A13" s="30" t="s">
        <v>103</v>
      </c>
      <c r="B13" s="31">
        <v>252218.50200000001</v>
      </c>
      <c r="C13" s="31">
        <v>153916.59012000001</v>
      </c>
      <c r="D13" s="32">
        <f t="shared" si="0"/>
        <v>-0.38974901167242681</v>
      </c>
      <c r="E13" s="38">
        <v>830581.69397999998</v>
      </c>
      <c r="F13" s="31">
        <v>589039.35367999994</v>
      </c>
      <c r="G13" s="32">
        <f t="shared" si="1"/>
        <v>-0.29081105693838738</v>
      </c>
    </row>
    <row r="14" spans="1:7" ht="13.8" x14ac:dyDescent="0.25">
      <c r="A14" s="27" t="s">
        <v>104</v>
      </c>
      <c r="B14" s="28">
        <v>51327.653440000002</v>
      </c>
      <c r="C14" s="28">
        <v>43459.343150000001</v>
      </c>
      <c r="D14" s="29">
        <f t="shared" si="0"/>
        <v>-0.15329573363796467</v>
      </c>
      <c r="E14" s="37">
        <v>195272.89186999999</v>
      </c>
      <c r="F14" s="28">
        <v>187706.06619000001</v>
      </c>
      <c r="G14" s="29">
        <f t="shared" si="1"/>
        <v>-3.8750005735755044E-2</v>
      </c>
    </row>
    <row r="15" spans="1:7" ht="13.8" x14ac:dyDescent="0.25">
      <c r="A15" s="33" t="s">
        <v>105</v>
      </c>
      <c r="B15" s="34">
        <v>1077.1766500000001</v>
      </c>
      <c r="C15" s="34">
        <v>1938.86446</v>
      </c>
      <c r="D15" s="35">
        <f t="shared" si="0"/>
        <v>0.79995032383964126</v>
      </c>
      <c r="E15" s="39">
        <v>5735.3266199999998</v>
      </c>
      <c r="F15" s="34">
        <v>5188.2289700000001</v>
      </c>
      <c r="G15" s="35">
        <f t="shared" si="1"/>
        <v>-9.5390844540951258E-2</v>
      </c>
    </row>
  </sheetData>
  <mergeCells count="1">
    <mergeCell ref="A1:G1"/>
  </mergeCells>
  <printOptions horizontalCentered="1" verticalCentered="1"/>
  <pageMargins left="0.11811023622047245" right="0.11811023622047245" top="0.74803149606299213" bottom="0.74803149606299213" header="0.31496062992125984" footer="7.874015748031496E-2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15"/>
  <sheetViews>
    <sheetView showGridLines="0" workbookViewId="0">
      <selection sqref="A1:G1"/>
    </sheetView>
  </sheetViews>
  <sheetFormatPr defaultRowHeight="13.2" x14ac:dyDescent="0.25"/>
  <cols>
    <col min="1" max="1" width="28.6640625" bestFit="1" customWidth="1"/>
    <col min="2" max="3" width="16.33203125" bestFit="1" customWidth="1"/>
    <col min="4" max="4" width="7.5546875" bestFit="1" customWidth="1"/>
    <col min="5" max="5" width="26.33203125" customWidth="1"/>
    <col min="6" max="6" width="22.33203125" customWidth="1"/>
  </cols>
  <sheetData>
    <row r="1" spans="1:7" ht="13.8" x14ac:dyDescent="0.25">
      <c r="A1" s="41" t="s">
        <v>106</v>
      </c>
      <c r="B1" s="41"/>
      <c r="C1" s="41"/>
      <c r="D1" s="41"/>
      <c r="E1" s="41"/>
      <c r="F1" s="41"/>
      <c r="G1" s="41"/>
    </row>
    <row r="2" spans="1:7" ht="13.8" x14ac:dyDescent="0.25">
      <c r="A2" s="21" t="s">
        <v>86</v>
      </c>
      <c r="B2" s="22" t="s">
        <v>92</v>
      </c>
      <c r="C2" s="22" t="s">
        <v>93</v>
      </c>
      <c r="D2" s="23" t="s">
        <v>85</v>
      </c>
      <c r="E2" s="21" t="s">
        <v>89</v>
      </c>
      <c r="F2" s="22" t="s">
        <v>90</v>
      </c>
      <c r="G2" s="23" t="s">
        <v>85</v>
      </c>
    </row>
    <row r="3" spans="1:7" ht="13.8" x14ac:dyDescent="0.25">
      <c r="A3" s="24" t="s">
        <v>0</v>
      </c>
      <c r="B3" s="25">
        <v>8912399.0535579994</v>
      </c>
      <c r="C3" s="25">
        <v>9165624.2112750001</v>
      </c>
      <c r="D3" s="26">
        <f>C3/B3-1</f>
        <v>2.8412681725231925E-2</v>
      </c>
      <c r="E3" s="36">
        <v>32883079.755883999</v>
      </c>
      <c r="F3" s="25">
        <v>32689761.881046001</v>
      </c>
      <c r="G3" s="26">
        <f>F3/E3-1</f>
        <v>-5.878946749305225E-3</v>
      </c>
    </row>
    <row r="4" spans="1:7" ht="13.8" x14ac:dyDescent="0.25">
      <c r="A4" s="27" t="s">
        <v>94</v>
      </c>
      <c r="B4" s="28">
        <v>2370394.4881210001</v>
      </c>
      <c r="C4" s="28">
        <v>2599014.7040690002</v>
      </c>
      <c r="D4" s="29">
        <f t="shared" ref="D4:D15" si="0">C4/B4-1</f>
        <v>9.6448172274154365E-2</v>
      </c>
      <c r="E4" s="37">
        <v>9056275.3858189993</v>
      </c>
      <c r="F4" s="28">
        <v>9111201.8784640003</v>
      </c>
      <c r="G4" s="29">
        <f t="shared" ref="G4:G15" si="1">F4/E4-1</f>
        <v>6.0650201440439755E-3</v>
      </c>
    </row>
    <row r="5" spans="1:7" ht="13.8" x14ac:dyDescent="0.25">
      <c r="A5" s="30" t="s">
        <v>95</v>
      </c>
      <c r="B5" s="31">
        <v>2153305.6043759999</v>
      </c>
      <c r="C5" s="31">
        <v>2177513.0336250002</v>
      </c>
      <c r="D5" s="32">
        <f t="shared" si="0"/>
        <v>1.1241984974081465E-2</v>
      </c>
      <c r="E5" s="38">
        <v>8250635.0887139998</v>
      </c>
      <c r="F5" s="31">
        <v>8470722.6588920001</v>
      </c>
      <c r="G5" s="32">
        <f t="shared" si="1"/>
        <v>2.6675227762655185E-2</v>
      </c>
    </row>
    <row r="6" spans="1:7" ht="13.8" x14ac:dyDescent="0.25">
      <c r="A6" s="27" t="s">
        <v>96</v>
      </c>
      <c r="B6" s="28">
        <v>1364261.7205759999</v>
      </c>
      <c r="C6" s="28">
        <v>1470850.2857359999</v>
      </c>
      <c r="D6" s="29">
        <f t="shared" si="0"/>
        <v>7.8129118154101507E-2</v>
      </c>
      <c r="E6" s="37">
        <v>5121033.6600270001</v>
      </c>
      <c r="F6" s="28">
        <v>4894473.6563560003</v>
      </c>
      <c r="G6" s="29">
        <f t="shared" si="1"/>
        <v>-4.4241069032497915E-2</v>
      </c>
    </row>
    <row r="7" spans="1:7" ht="13.8" x14ac:dyDescent="0.25">
      <c r="A7" s="30" t="s">
        <v>97</v>
      </c>
      <c r="B7" s="31">
        <v>879324.20558499999</v>
      </c>
      <c r="C7" s="31">
        <v>647649.92991099996</v>
      </c>
      <c r="D7" s="32">
        <f t="shared" si="0"/>
        <v>-0.26346855255721169</v>
      </c>
      <c r="E7" s="38">
        <v>2861723.7257090001</v>
      </c>
      <c r="F7" s="31">
        <v>2278296.0539770001</v>
      </c>
      <c r="G7" s="32">
        <f t="shared" si="1"/>
        <v>-0.20387281500678556</v>
      </c>
    </row>
    <row r="8" spans="1:7" ht="13.8" x14ac:dyDescent="0.25">
      <c r="A8" s="27" t="s">
        <v>98</v>
      </c>
      <c r="B8" s="28">
        <v>396165.05988100002</v>
      </c>
      <c r="C8" s="28">
        <v>503085.26446999999</v>
      </c>
      <c r="D8" s="29">
        <f t="shared" si="0"/>
        <v>0.26988802248516475</v>
      </c>
      <c r="E8" s="37">
        <v>1429655.984595</v>
      </c>
      <c r="F8" s="28">
        <v>1973482.6957380001</v>
      </c>
      <c r="G8" s="29">
        <f t="shared" si="1"/>
        <v>0.38038990988245192</v>
      </c>
    </row>
    <row r="9" spans="1:7" ht="13.8" x14ac:dyDescent="0.25">
      <c r="A9" s="30" t="s">
        <v>100</v>
      </c>
      <c r="B9" s="31">
        <v>848336.00453699997</v>
      </c>
      <c r="C9" s="31">
        <v>615447.70163000003</v>
      </c>
      <c r="D9" s="32">
        <f t="shared" si="0"/>
        <v>-0.27452365767984166</v>
      </c>
      <c r="E9" s="38">
        <v>3054177.9958000001</v>
      </c>
      <c r="F9" s="31">
        <v>1801484.891175</v>
      </c>
      <c r="G9" s="32">
        <f t="shared" si="1"/>
        <v>-0.41015720313212278</v>
      </c>
    </row>
    <row r="10" spans="1:7" ht="13.8" x14ac:dyDescent="0.25">
      <c r="A10" s="27" t="s">
        <v>102</v>
      </c>
      <c r="B10" s="28">
        <v>257238.78159200001</v>
      </c>
      <c r="C10" s="28">
        <v>536525.78286499996</v>
      </c>
      <c r="D10" s="29">
        <f t="shared" si="0"/>
        <v>1.0857111029081534</v>
      </c>
      <c r="E10" s="37">
        <v>799875.70160799997</v>
      </c>
      <c r="F10" s="28">
        <v>1689509.7645680001</v>
      </c>
      <c r="G10" s="29">
        <f t="shared" si="1"/>
        <v>1.1122153869301914</v>
      </c>
    </row>
    <row r="11" spans="1:7" ht="13.8" x14ac:dyDescent="0.25">
      <c r="A11" s="30" t="s">
        <v>99</v>
      </c>
      <c r="B11" s="31">
        <v>210012.29746500001</v>
      </c>
      <c r="C11" s="31">
        <v>253164.91440400001</v>
      </c>
      <c r="D11" s="32">
        <f t="shared" si="0"/>
        <v>0.20547661951172969</v>
      </c>
      <c r="E11" s="38">
        <v>864771.71252099995</v>
      </c>
      <c r="F11" s="31">
        <v>888666.27331299998</v>
      </c>
      <c r="G11" s="32">
        <f t="shared" si="1"/>
        <v>2.7631061985529337E-2</v>
      </c>
    </row>
    <row r="12" spans="1:7" ht="13.8" x14ac:dyDescent="0.25">
      <c r="A12" s="27" t="s">
        <v>103</v>
      </c>
      <c r="B12" s="28">
        <v>289433.03033099999</v>
      </c>
      <c r="C12" s="28">
        <v>198413.66346899999</v>
      </c>
      <c r="D12" s="29">
        <f t="shared" si="0"/>
        <v>-0.3144747051084974</v>
      </c>
      <c r="E12" s="37">
        <v>892742.40364300006</v>
      </c>
      <c r="F12" s="28">
        <v>852196.13981199998</v>
      </c>
      <c r="G12" s="29">
        <f t="shared" si="1"/>
        <v>-4.5417652018705068E-2</v>
      </c>
    </row>
    <row r="13" spans="1:7" ht="13.8" x14ac:dyDescent="0.25">
      <c r="A13" s="30" t="s">
        <v>101</v>
      </c>
      <c r="B13" s="31">
        <v>124914.489894</v>
      </c>
      <c r="C13" s="31">
        <v>145463.06928</v>
      </c>
      <c r="D13" s="32">
        <f t="shared" si="0"/>
        <v>0.16450116718594554</v>
      </c>
      <c r="E13" s="38">
        <v>477879.785072</v>
      </c>
      <c r="F13" s="31">
        <v>620729.76075999998</v>
      </c>
      <c r="G13" s="32">
        <f t="shared" si="1"/>
        <v>0.29892449973894042</v>
      </c>
    </row>
    <row r="14" spans="1:7" ht="13.8" x14ac:dyDescent="0.25">
      <c r="A14" s="27" t="s">
        <v>104</v>
      </c>
      <c r="B14" s="28">
        <v>17900.81856</v>
      </c>
      <c r="C14" s="28">
        <v>16676.629426</v>
      </c>
      <c r="D14" s="29">
        <f t="shared" si="0"/>
        <v>-6.8387327087683802E-2</v>
      </c>
      <c r="E14" s="37">
        <v>69084.159685999999</v>
      </c>
      <c r="F14" s="28">
        <v>104653.294173</v>
      </c>
      <c r="G14" s="29">
        <f t="shared" si="1"/>
        <v>0.51486671689527896</v>
      </c>
    </row>
    <row r="15" spans="1:7" ht="13.8" x14ac:dyDescent="0.25">
      <c r="A15" s="33" t="s">
        <v>105</v>
      </c>
      <c r="B15" s="34">
        <v>1112.5526400000001</v>
      </c>
      <c r="C15" s="34">
        <v>1819.2323899999999</v>
      </c>
      <c r="D15" s="35">
        <f t="shared" si="0"/>
        <v>0.63518769772547556</v>
      </c>
      <c r="E15" s="39">
        <v>5224.1526899999999</v>
      </c>
      <c r="F15" s="34">
        <v>4344.8138179999996</v>
      </c>
      <c r="G15" s="35">
        <f t="shared" si="1"/>
        <v>-0.1683218167959023</v>
      </c>
    </row>
  </sheetData>
  <mergeCells count="1">
    <mergeCell ref="A1:G1"/>
  </mergeCells>
  <printOptions horizontalCentered="1" verticalCentered="1"/>
  <pageMargins left="0.11811023622047245" right="0.11811023622047245" top="0.74803149606299213" bottom="0.74803149606299213" header="0.31496062992125984" footer="7.874015748031496E-2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D261"/>
  <sheetViews>
    <sheetView showGridLines="0" zoomScaleNormal="100" workbookViewId="0">
      <selection activeCell="C29" sqref="C29"/>
    </sheetView>
  </sheetViews>
  <sheetFormatPr defaultRowHeight="13.2" x14ac:dyDescent="0.25"/>
  <cols>
    <col min="1" max="1" width="20" customWidth="1"/>
    <col min="2" max="3" width="12.6640625" bestFit="1" customWidth="1"/>
    <col min="4" max="4" width="9.6640625" bestFit="1" customWidth="1"/>
  </cols>
  <sheetData>
    <row r="1" spans="1:4" ht="13.8" x14ac:dyDescent="0.25">
      <c r="A1" s="40" t="s">
        <v>107</v>
      </c>
      <c r="B1" s="40"/>
      <c r="C1" s="40"/>
      <c r="D1" s="40"/>
    </row>
    <row r="2" spans="1:4" ht="13.8" x14ac:dyDescent="0.25">
      <c r="A2" s="16"/>
      <c r="B2" s="16">
        <v>2014</v>
      </c>
      <c r="C2" s="16">
        <v>2015</v>
      </c>
      <c r="D2" s="16"/>
    </row>
    <row r="3" spans="1:4" ht="13.8" x14ac:dyDescent="0.25">
      <c r="A3" s="6" t="s">
        <v>82</v>
      </c>
      <c r="B3" s="7" t="s">
        <v>88</v>
      </c>
      <c r="C3" s="7" t="s">
        <v>88</v>
      </c>
      <c r="D3" s="7" t="s">
        <v>83</v>
      </c>
    </row>
    <row r="4" spans="1:4" ht="13.5" customHeight="1" x14ac:dyDescent="0.25">
      <c r="A4" s="9" t="s">
        <v>0</v>
      </c>
      <c r="B4" s="10">
        <v>13106654.32419</v>
      </c>
      <c r="C4" s="10">
        <v>11823581.358340001</v>
      </c>
      <c r="D4" s="8">
        <f t="shared" ref="D4:D67" si="0">IF(B4=0,"",(C4/B4-1))</f>
        <v>-9.7894774220292469E-2</v>
      </c>
    </row>
    <row r="5" spans="1:4" ht="13.8" x14ac:dyDescent="0.25">
      <c r="A5" s="4" t="s">
        <v>108</v>
      </c>
      <c r="B5" s="5">
        <v>1243302.1553100001</v>
      </c>
      <c r="C5" s="5">
        <v>1124312.2315499999</v>
      </c>
      <c r="D5" s="18">
        <f t="shared" si="0"/>
        <v>-9.5704751457083792E-2</v>
      </c>
    </row>
    <row r="6" spans="1:4" ht="13.8" x14ac:dyDescent="0.25">
      <c r="A6" s="2" t="s">
        <v>109</v>
      </c>
      <c r="B6" s="3">
        <v>837508.27483999997</v>
      </c>
      <c r="C6" s="3">
        <v>769633.20412999997</v>
      </c>
      <c r="D6" s="19">
        <f t="shared" si="0"/>
        <v>-8.1044059801041457E-2</v>
      </c>
    </row>
    <row r="7" spans="1:4" ht="13.8" x14ac:dyDescent="0.25">
      <c r="A7" s="4" t="s">
        <v>110</v>
      </c>
      <c r="B7" s="5">
        <v>1003232.29403</v>
      </c>
      <c r="C7" s="5">
        <v>768446.26194</v>
      </c>
      <c r="D7" s="18">
        <f t="shared" si="0"/>
        <v>-0.23402957967676741</v>
      </c>
    </row>
    <row r="8" spans="1:4" ht="13.8" x14ac:dyDescent="0.25">
      <c r="A8" s="2" t="s">
        <v>111</v>
      </c>
      <c r="B8" s="3">
        <v>627457.74537000002</v>
      </c>
      <c r="C8" s="3">
        <v>549487.31545999995</v>
      </c>
      <c r="D8" s="19">
        <f t="shared" si="0"/>
        <v>-0.12426403289359722</v>
      </c>
    </row>
    <row r="9" spans="1:4" ht="13.8" x14ac:dyDescent="0.25">
      <c r="A9" s="4" t="s">
        <v>112</v>
      </c>
      <c r="B9" s="5">
        <v>500624.23168000003</v>
      </c>
      <c r="C9" s="5">
        <v>509403.53015000001</v>
      </c>
      <c r="D9" s="18">
        <f t="shared" si="0"/>
        <v>1.753670300883825E-2</v>
      </c>
    </row>
    <row r="10" spans="1:4" ht="13.8" x14ac:dyDescent="0.25">
      <c r="A10" s="2" t="s">
        <v>113</v>
      </c>
      <c r="B10" s="3">
        <v>561256.43680000002</v>
      </c>
      <c r="C10" s="3">
        <v>479668.60895999998</v>
      </c>
      <c r="D10" s="19">
        <f t="shared" si="0"/>
        <v>-0.14536640025934044</v>
      </c>
    </row>
    <row r="11" spans="1:4" ht="13.8" x14ac:dyDescent="0.25">
      <c r="A11" s="4" t="s">
        <v>114</v>
      </c>
      <c r="B11" s="5">
        <v>452965.99083999998</v>
      </c>
      <c r="C11" s="5">
        <v>406171.39983000001</v>
      </c>
      <c r="D11" s="18">
        <f t="shared" si="0"/>
        <v>-0.10330707372361891</v>
      </c>
    </row>
    <row r="12" spans="1:4" ht="13.8" x14ac:dyDescent="0.25">
      <c r="A12" s="2" t="s">
        <v>115</v>
      </c>
      <c r="B12" s="3">
        <v>312402.89974999998</v>
      </c>
      <c r="C12" s="3">
        <v>384378.27189999999</v>
      </c>
      <c r="D12" s="19">
        <f t="shared" si="0"/>
        <v>0.23039277870851449</v>
      </c>
    </row>
    <row r="13" spans="1:4" ht="13.8" x14ac:dyDescent="0.25">
      <c r="A13" s="4" t="s">
        <v>116</v>
      </c>
      <c r="B13" s="5">
        <v>242619.50318999999</v>
      </c>
      <c r="C13" s="5">
        <v>329824.92553000001</v>
      </c>
      <c r="D13" s="18">
        <f t="shared" si="0"/>
        <v>0.35943286171725353</v>
      </c>
    </row>
    <row r="14" spans="1:4" ht="13.8" x14ac:dyDescent="0.25">
      <c r="A14" s="2" t="s">
        <v>117</v>
      </c>
      <c r="B14" s="3">
        <v>539736.89531000005</v>
      </c>
      <c r="C14" s="3">
        <v>319547.50280999998</v>
      </c>
      <c r="D14" s="19">
        <f t="shared" si="0"/>
        <v>-0.40795690347152092</v>
      </c>
    </row>
    <row r="15" spans="1:4" ht="13.8" x14ac:dyDescent="0.25">
      <c r="A15" s="4" t="s">
        <v>118</v>
      </c>
      <c r="B15" s="5">
        <v>322364.90292999998</v>
      </c>
      <c r="C15" s="5">
        <v>312252.49791999999</v>
      </c>
      <c r="D15" s="18">
        <f t="shared" si="0"/>
        <v>-3.1369435438186821E-2</v>
      </c>
    </row>
    <row r="16" spans="1:4" ht="13.8" x14ac:dyDescent="0.25">
      <c r="A16" s="2" t="s">
        <v>119</v>
      </c>
      <c r="B16" s="3">
        <v>226805.64691000001</v>
      </c>
      <c r="C16" s="3">
        <v>300055.50469999999</v>
      </c>
      <c r="D16" s="19">
        <f t="shared" si="0"/>
        <v>0.3229631130792201</v>
      </c>
    </row>
    <row r="17" spans="1:4" ht="13.8" x14ac:dyDescent="0.25">
      <c r="A17" s="4" t="s">
        <v>120</v>
      </c>
      <c r="B17" s="5">
        <v>284127.55489000003</v>
      </c>
      <c r="C17" s="5">
        <v>269562.74339000002</v>
      </c>
      <c r="D17" s="18">
        <f t="shared" si="0"/>
        <v>-5.1261524091314459E-2</v>
      </c>
    </row>
    <row r="18" spans="1:4" ht="13.8" x14ac:dyDescent="0.25">
      <c r="A18" s="2" t="s">
        <v>121</v>
      </c>
      <c r="B18" s="3">
        <v>269362.34388</v>
      </c>
      <c r="C18" s="3">
        <v>255790.59961</v>
      </c>
      <c r="D18" s="19">
        <f t="shared" si="0"/>
        <v>-5.0384712556726829E-2</v>
      </c>
    </row>
    <row r="19" spans="1:4" ht="13.8" x14ac:dyDescent="0.25">
      <c r="A19" s="4" t="s">
        <v>122</v>
      </c>
      <c r="B19" s="5">
        <v>264976.34850999998</v>
      </c>
      <c r="C19" s="5">
        <v>216772.58199999999</v>
      </c>
      <c r="D19" s="18">
        <f t="shared" si="0"/>
        <v>-0.18191724197671488</v>
      </c>
    </row>
    <row r="20" spans="1:4" ht="13.8" x14ac:dyDescent="0.25">
      <c r="A20" s="2" t="s">
        <v>123</v>
      </c>
      <c r="B20" s="3">
        <v>212809.52794999999</v>
      </c>
      <c r="C20" s="3">
        <v>214066.19367000001</v>
      </c>
      <c r="D20" s="19">
        <f t="shared" si="0"/>
        <v>5.9051196255426319E-3</v>
      </c>
    </row>
    <row r="21" spans="1:4" ht="13.8" x14ac:dyDescent="0.25">
      <c r="A21" s="4" t="s">
        <v>124</v>
      </c>
      <c r="B21" s="5">
        <v>251277.43927999999</v>
      </c>
      <c r="C21" s="5">
        <v>208757.17845000001</v>
      </c>
      <c r="D21" s="18">
        <f t="shared" si="0"/>
        <v>-0.16921638867315658</v>
      </c>
    </row>
    <row r="22" spans="1:4" ht="13.8" x14ac:dyDescent="0.25">
      <c r="A22" s="2" t="s">
        <v>125</v>
      </c>
      <c r="B22" s="3">
        <v>259567.76712999999</v>
      </c>
      <c r="C22" s="3">
        <v>207501.01215</v>
      </c>
      <c r="D22" s="19">
        <f t="shared" si="0"/>
        <v>-0.20059021794460041</v>
      </c>
    </row>
    <row r="23" spans="1:4" ht="13.8" x14ac:dyDescent="0.25">
      <c r="A23" s="4" t="s">
        <v>126</v>
      </c>
      <c r="B23" s="5">
        <v>240258.40559000001</v>
      </c>
      <c r="C23" s="5">
        <v>193358.85213000001</v>
      </c>
      <c r="D23" s="18">
        <f t="shared" si="0"/>
        <v>-0.19520463121708176</v>
      </c>
    </row>
    <row r="24" spans="1:4" ht="13.8" x14ac:dyDescent="0.25">
      <c r="A24" s="2" t="s">
        <v>127</v>
      </c>
      <c r="B24" s="3">
        <v>186182.47286000001</v>
      </c>
      <c r="C24" s="3">
        <v>178369.13755000001</v>
      </c>
      <c r="D24" s="19">
        <f t="shared" si="0"/>
        <v>-4.1966008883528083E-2</v>
      </c>
    </row>
    <row r="25" spans="1:4" ht="13.8" x14ac:dyDescent="0.25">
      <c r="A25" s="4" t="s">
        <v>128</v>
      </c>
      <c r="B25" s="5">
        <v>208665.18070999999</v>
      </c>
      <c r="C25" s="5">
        <v>178083.97964000001</v>
      </c>
      <c r="D25" s="18">
        <f t="shared" si="0"/>
        <v>-0.1465563203498782</v>
      </c>
    </row>
    <row r="26" spans="1:4" ht="13.8" x14ac:dyDescent="0.25">
      <c r="A26" s="2" t="s">
        <v>129</v>
      </c>
      <c r="B26" s="3">
        <v>237238.97138999999</v>
      </c>
      <c r="C26" s="3">
        <v>143782.72266999999</v>
      </c>
      <c r="D26" s="19">
        <f t="shared" si="0"/>
        <v>-0.39393295364767944</v>
      </c>
    </row>
    <row r="27" spans="1:4" ht="13.8" x14ac:dyDescent="0.25">
      <c r="A27" s="4" t="s">
        <v>130</v>
      </c>
      <c r="B27" s="5">
        <v>188735.38417999999</v>
      </c>
      <c r="C27" s="5">
        <v>139384.96651999999</v>
      </c>
      <c r="D27" s="18">
        <f t="shared" si="0"/>
        <v>-0.2614794140188027</v>
      </c>
    </row>
    <row r="28" spans="1:4" ht="13.8" x14ac:dyDescent="0.25">
      <c r="A28" s="2" t="s">
        <v>131</v>
      </c>
      <c r="B28" s="3">
        <v>122360.56007000001</v>
      </c>
      <c r="C28" s="3">
        <v>133968.07677000001</v>
      </c>
      <c r="D28" s="19">
        <f t="shared" si="0"/>
        <v>9.4863219761004647E-2</v>
      </c>
    </row>
    <row r="29" spans="1:4" ht="13.8" x14ac:dyDescent="0.25">
      <c r="A29" s="4" t="s">
        <v>132</v>
      </c>
      <c r="B29" s="5">
        <v>109020.06967</v>
      </c>
      <c r="C29" s="5">
        <v>115730.08828</v>
      </c>
      <c r="D29" s="18">
        <f t="shared" si="0"/>
        <v>6.1548471123812343E-2</v>
      </c>
    </row>
    <row r="30" spans="1:4" ht="13.8" x14ac:dyDescent="0.25">
      <c r="A30" s="2" t="s">
        <v>133</v>
      </c>
      <c r="B30" s="3">
        <v>133022.75096999999</v>
      </c>
      <c r="C30" s="3">
        <v>111917.43481999999</v>
      </c>
      <c r="D30" s="19">
        <f t="shared" si="0"/>
        <v>-0.15865944732085557</v>
      </c>
    </row>
    <row r="31" spans="1:4" ht="13.8" x14ac:dyDescent="0.25">
      <c r="A31" s="4" t="s">
        <v>134</v>
      </c>
      <c r="B31" s="5">
        <v>106288.54498999999</v>
      </c>
      <c r="C31" s="5">
        <v>108309.42307999999</v>
      </c>
      <c r="D31" s="18">
        <f t="shared" si="0"/>
        <v>1.9013131567377606E-2</v>
      </c>
    </row>
    <row r="32" spans="1:4" ht="13.8" x14ac:dyDescent="0.25">
      <c r="A32" s="2" t="s">
        <v>135</v>
      </c>
      <c r="B32" s="3">
        <v>112491.33077</v>
      </c>
      <c r="C32" s="3">
        <v>92905.280559999999</v>
      </c>
      <c r="D32" s="19">
        <f t="shared" si="0"/>
        <v>-0.17411164110099897</v>
      </c>
    </row>
    <row r="33" spans="1:4" ht="13.8" x14ac:dyDescent="0.25">
      <c r="A33" s="4" t="s">
        <v>136</v>
      </c>
      <c r="B33" s="5">
        <v>112794.48461</v>
      </c>
      <c r="C33" s="5">
        <v>88463.271080000006</v>
      </c>
      <c r="D33" s="18">
        <f t="shared" si="0"/>
        <v>-0.2157127949485117</v>
      </c>
    </row>
    <row r="34" spans="1:4" ht="13.8" x14ac:dyDescent="0.25">
      <c r="A34" s="2" t="s">
        <v>137</v>
      </c>
      <c r="B34" s="3">
        <v>100228.86474</v>
      </c>
      <c r="C34" s="3">
        <v>81754.161749999999</v>
      </c>
      <c r="D34" s="19">
        <f t="shared" si="0"/>
        <v>-0.18432517456846942</v>
      </c>
    </row>
    <row r="35" spans="1:4" ht="13.8" x14ac:dyDescent="0.25">
      <c r="A35" s="4" t="s">
        <v>138</v>
      </c>
      <c r="B35" s="5">
        <v>89735.665980000005</v>
      </c>
      <c r="C35" s="5">
        <v>80948.787339999995</v>
      </c>
      <c r="D35" s="18">
        <f t="shared" si="0"/>
        <v>-9.7919579066348073E-2</v>
      </c>
    </row>
    <row r="36" spans="1:4" ht="13.8" x14ac:dyDescent="0.25">
      <c r="A36" s="2" t="s">
        <v>139</v>
      </c>
      <c r="B36" s="3">
        <v>84088.51655</v>
      </c>
      <c r="C36" s="3">
        <v>78205.013279999999</v>
      </c>
      <c r="D36" s="19">
        <f t="shared" si="0"/>
        <v>-6.996797554992662E-2</v>
      </c>
    </row>
    <row r="37" spans="1:4" ht="13.8" x14ac:dyDescent="0.25">
      <c r="A37" s="4" t="s">
        <v>140</v>
      </c>
      <c r="B37" s="5">
        <v>85736.551349999994</v>
      </c>
      <c r="C37" s="5">
        <v>74791.718250000005</v>
      </c>
      <c r="D37" s="18">
        <f t="shared" si="0"/>
        <v>-0.12765655869828718</v>
      </c>
    </row>
    <row r="38" spans="1:4" ht="13.8" x14ac:dyDescent="0.25">
      <c r="A38" s="2" t="s">
        <v>141</v>
      </c>
      <c r="B38" s="3">
        <v>47534.770649999999</v>
      </c>
      <c r="C38" s="3">
        <v>70377.012470000001</v>
      </c>
      <c r="D38" s="19">
        <f t="shared" si="0"/>
        <v>0.48053754141758964</v>
      </c>
    </row>
    <row r="39" spans="1:4" ht="13.8" x14ac:dyDescent="0.25">
      <c r="A39" s="4" t="s">
        <v>142</v>
      </c>
      <c r="B39" s="5">
        <v>53844.121769999998</v>
      </c>
      <c r="C39" s="5">
        <v>69147.305689999994</v>
      </c>
      <c r="D39" s="18">
        <f t="shared" si="0"/>
        <v>0.28421271286341931</v>
      </c>
    </row>
    <row r="40" spans="1:4" ht="13.8" x14ac:dyDescent="0.25">
      <c r="A40" s="2" t="s">
        <v>143</v>
      </c>
      <c r="B40" s="3">
        <v>49457.002890000003</v>
      </c>
      <c r="C40" s="3">
        <v>66780.354980000004</v>
      </c>
      <c r="D40" s="19">
        <f t="shared" si="0"/>
        <v>0.35027096422583082</v>
      </c>
    </row>
    <row r="41" spans="1:4" ht="13.8" x14ac:dyDescent="0.25">
      <c r="A41" s="4" t="s">
        <v>144</v>
      </c>
      <c r="B41" s="5">
        <v>66940.958379999996</v>
      </c>
      <c r="C41" s="5">
        <v>66358.951319999993</v>
      </c>
      <c r="D41" s="18">
        <f t="shared" si="0"/>
        <v>-8.6943341428749044E-3</v>
      </c>
    </row>
    <row r="42" spans="1:4" ht="13.8" x14ac:dyDescent="0.25">
      <c r="A42" s="2" t="s">
        <v>145</v>
      </c>
      <c r="B42" s="3">
        <v>95343.140769999998</v>
      </c>
      <c r="C42" s="3">
        <v>65629.692259999996</v>
      </c>
      <c r="D42" s="19">
        <f t="shared" si="0"/>
        <v>-0.31164746902641816</v>
      </c>
    </row>
    <row r="43" spans="1:4" ht="13.8" x14ac:dyDescent="0.25">
      <c r="A43" s="4" t="s">
        <v>146</v>
      </c>
      <c r="B43" s="5">
        <v>71220.645780000006</v>
      </c>
      <c r="C43" s="5">
        <v>63361.928950000001</v>
      </c>
      <c r="D43" s="18">
        <f t="shared" si="0"/>
        <v>-0.11034324027720155</v>
      </c>
    </row>
    <row r="44" spans="1:4" ht="13.8" x14ac:dyDescent="0.25">
      <c r="A44" s="2" t="s">
        <v>147</v>
      </c>
      <c r="B44" s="3">
        <v>64492.861239999998</v>
      </c>
      <c r="C44" s="3">
        <v>60123.88869</v>
      </c>
      <c r="D44" s="19">
        <f t="shared" si="0"/>
        <v>-6.7743506273377441E-2</v>
      </c>
    </row>
    <row r="45" spans="1:4" ht="13.8" x14ac:dyDescent="0.25">
      <c r="A45" s="4" t="s">
        <v>148</v>
      </c>
      <c r="B45" s="5">
        <v>49117.952109999998</v>
      </c>
      <c r="C45" s="5">
        <v>58969.671779999997</v>
      </c>
      <c r="D45" s="18">
        <f t="shared" si="0"/>
        <v>0.20057268771989922</v>
      </c>
    </row>
    <row r="46" spans="1:4" ht="13.8" x14ac:dyDescent="0.25">
      <c r="A46" s="2" t="s">
        <v>149</v>
      </c>
      <c r="B46" s="3">
        <v>30096.337889999999</v>
      </c>
      <c r="C46" s="3">
        <v>58504.052730000003</v>
      </c>
      <c r="D46" s="19">
        <f t="shared" si="0"/>
        <v>0.94389274016753166</v>
      </c>
    </row>
    <row r="47" spans="1:4" ht="13.8" x14ac:dyDescent="0.25">
      <c r="A47" s="4" t="s">
        <v>150</v>
      </c>
      <c r="B47" s="5">
        <v>89770.608779999995</v>
      </c>
      <c r="C47" s="5">
        <v>58422.70162</v>
      </c>
      <c r="D47" s="18">
        <f t="shared" si="0"/>
        <v>-0.3492001177893761</v>
      </c>
    </row>
    <row r="48" spans="1:4" ht="13.8" x14ac:dyDescent="0.25">
      <c r="A48" s="2" t="s">
        <v>151</v>
      </c>
      <c r="B48" s="3">
        <v>42906.900829999999</v>
      </c>
      <c r="C48" s="3">
        <v>58038.000910000002</v>
      </c>
      <c r="D48" s="19">
        <f t="shared" si="0"/>
        <v>0.35264956888754173</v>
      </c>
    </row>
    <row r="49" spans="1:4" ht="13.8" x14ac:dyDescent="0.25">
      <c r="A49" s="4" t="s">
        <v>152</v>
      </c>
      <c r="B49" s="5">
        <v>61018.678010000003</v>
      </c>
      <c r="C49" s="5">
        <v>55775.442790000001</v>
      </c>
      <c r="D49" s="18">
        <f t="shared" si="0"/>
        <v>-8.5928364740067265E-2</v>
      </c>
    </row>
    <row r="50" spans="1:4" ht="13.8" x14ac:dyDescent="0.25">
      <c r="A50" s="2" t="s">
        <v>153</v>
      </c>
      <c r="B50" s="3">
        <v>73874.705239999996</v>
      </c>
      <c r="C50" s="3">
        <v>55691.029190000001</v>
      </c>
      <c r="D50" s="19">
        <f t="shared" si="0"/>
        <v>-0.24614211306733325</v>
      </c>
    </row>
    <row r="51" spans="1:4" ht="13.8" x14ac:dyDescent="0.25">
      <c r="A51" s="4" t="s">
        <v>154</v>
      </c>
      <c r="B51" s="5">
        <v>47972.631379999999</v>
      </c>
      <c r="C51" s="5">
        <v>48827.038229999998</v>
      </c>
      <c r="D51" s="18">
        <f t="shared" si="0"/>
        <v>1.7810297776498674E-2</v>
      </c>
    </row>
    <row r="52" spans="1:4" ht="13.8" x14ac:dyDescent="0.25">
      <c r="A52" s="2" t="s">
        <v>155</v>
      </c>
      <c r="B52" s="3">
        <v>27993.356479999999</v>
      </c>
      <c r="C52" s="3">
        <v>43673.027499999997</v>
      </c>
      <c r="D52" s="19">
        <f t="shared" si="0"/>
        <v>0.5601211498593397</v>
      </c>
    </row>
    <row r="53" spans="1:4" ht="13.8" x14ac:dyDescent="0.25">
      <c r="A53" s="4" t="s">
        <v>156</v>
      </c>
      <c r="B53" s="5">
        <v>36644.616650000004</v>
      </c>
      <c r="C53" s="5">
        <v>42588.063529999999</v>
      </c>
      <c r="D53" s="18">
        <f t="shared" si="0"/>
        <v>0.16219154198738206</v>
      </c>
    </row>
    <row r="54" spans="1:4" ht="13.8" x14ac:dyDescent="0.25">
      <c r="A54" s="2" t="s">
        <v>157</v>
      </c>
      <c r="B54" s="3">
        <v>87766.05575</v>
      </c>
      <c r="C54" s="3">
        <v>42254.490310000001</v>
      </c>
      <c r="D54" s="19">
        <f t="shared" si="0"/>
        <v>-0.51855543753314903</v>
      </c>
    </row>
    <row r="55" spans="1:4" ht="13.8" x14ac:dyDescent="0.25">
      <c r="A55" s="4" t="s">
        <v>158</v>
      </c>
      <c r="B55" s="5">
        <v>44355.666019999997</v>
      </c>
      <c r="C55" s="5">
        <v>39779.025540000002</v>
      </c>
      <c r="D55" s="18">
        <f t="shared" si="0"/>
        <v>-0.10318051538074946</v>
      </c>
    </row>
    <row r="56" spans="1:4" ht="13.8" x14ac:dyDescent="0.25">
      <c r="A56" s="2" t="s">
        <v>159</v>
      </c>
      <c r="B56" s="3">
        <v>17424.854060000001</v>
      </c>
      <c r="C56" s="3">
        <v>39655.969989999998</v>
      </c>
      <c r="D56" s="19">
        <f t="shared" si="0"/>
        <v>1.2758279554853269</v>
      </c>
    </row>
    <row r="57" spans="1:4" ht="13.8" x14ac:dyDescent="0.25">
      <c r="A57" s="4" t="s">
        <v>160</v>
      </c>
      <c r="B57" s="5">
        <v>26813.812539999999</v>
      </c>
      <c r="C57" s="5">
        <v>38562.50359</v>
      </c>
      <c r="D57" s="18">
        <f t="shared" si="0"/>
        <v>0.43815817062469864</v>
      </c>
    </row>
    <row r="58" spans="1:4" ht="13.8" x14ac:dyDescent="0.25">
      <c r="A58" s="2" t="s">
        <v>161</v>
      </c>
      <c r="B58" s="3">
        <v>26341.998950000001</v>
      </c>
      <c r="C58" s="3">
        <v>38129.947679999997</v>
      </c>
      <c r="D58" s="19">
        <f t="shared" si="0"/>
        <v>0.44749636321734032</v>
      </c>
    </row>
    <row r="59" spans="1:4" ht="13.8" x14ac:dyDescent="0.25">
      <c r="A59" s="4" t="s">
        <v>162</v>
      </c>
      <c r="B59" s="5">
        <v>41807.917869999997</v>
      </c>
      <c r="C59" s="5">
        <v>37372.711029999999</v>
      </c>
      <c r="D59" s="18">
        <f t="shared" si="0"/>
        <v>-0.10608533182138113</v>
      </c>
    </row>
    <row r="60" spans="1:4" ht="13.8" x14ac:dyDescent="0.25">
      <c r="A60" s="2" t="s">
        <v>163</v>
      </c>
      <c r="B60" s="3">
        <v>43341.597009999998</v>
      </c>
      <c r="C60" s="3">
        <v>36102.718289999997</v>
      </c>
      <c r="D60" s="19">
        <f t="shared" si="0"/>
        <v>-0.16701919678524557</v>
      </c>
    </row>
    <row r="61" spans="1:4" ht="13.8" x14ac:dyDescent="0.25">
      <c r="A61" s="4" t="s">
        <v>164</v>
      </c>
      <c r="B61" s="5">
        <v>42348.195039999999</v>
      </c>
      <c r="C61" s="5">
        <v>34825.32286</v>
      </c>
      <c r="D61" s="18">
        <f t="shared" si="0"/>
        <v>-0.17764327789872192</v>
      </c>
    </row>
    <row r="62" spans="1:4" ht="13.8" x14ac:dyDescent="0.25">
      <c r="A62" s="2" t="s">
        <v>165</v>
      </c>
      <c r="B62" s="3">
        <v>44695.218110000002</v>
      </c>
      <c r="C62" s="3">
        <v>33357.965530000001</v>
      </c>
      <c r="D62" s="19">
        <f t="shared" si="0"/>
        <v>-0.25365694719506093</v>
      </c>
    </row>
    <row r="63" spans="1:4" ht="13.8" x14ac:dyDescent="0.25">
      <c r="A63" s="4" t="s">
        <v>166</v>
      </c>
      <c r="B63" s="5">
        <v>23394.304649999998</v>
      </c>
      <c r="C63" s="5">
        <v>33029.096310000001</v>
      </c>
      <c r="D63" s="18">
        <f t="shared" si="0"/>
        <v>0.41184347233846941</v>
      </c>
    </row>
    <row r="64" spans="1:4" ht="13.8" x14ac:dyDescent="0.25">
      <c r="A64" s="2" t="s">
        <v>167</v>
      </c>
      <c r="B64" s="3">
        <v>27825.521959999998</v>
      </c>
      <c r="C64" s="3">
        <v>32029.698670000002</v>
      </c>
      <c r="D64" s="19">
        <f t="shared" si="0"/>
        <v>0.15109066834554374</v>
      </c>
    </row>
    <row r="65" spans="1:4" ht="13.8" x14ac:dyDescent="0.25">
      <c r="A65" s="4" t="s">
        <v>168</v>
      </c>
      <c r="B65" s="5">
        <v>10963.48026</v>
      </c>
      <c r="C65" s="5">
        <v>30872.43446</v>
      </c>
      <c r="D65" s="18">
        <f t="shared" si="0"/>
        <v>1.8159337845152468</v>
      </c>
    </row>
    <row r="66" spans="1:4" ht="13.8" x14ac:dyDescent="0.25">
      <c r="A66" s="2" t="s">
        <v>169</v>
      </c>
      <c r="B66" s="3">
        <v>34287.545700000002</v>
      </c>
      <c r="C66" s="3">
        <v>30810.379639999999</v>
      </c>
      <c r="D66" s="19">
        <f t="shared" si="0"/>
        <v>-0.1014119263718547</v>
      </c>
    </row>
    <row r="67" spans="1:4" ht="13.8" x14ac:dyDescent="0.25">
      <c r="A67" s="4" t="s">
        <v>170</v>
      </c>
      <c r="B67" s="5">
        <v>31073.588599999999</v>
      </c>
      <c r="C67" s="5">
        <v>29857.194759999998</v>
      </c>
      <c r="D67" s="18">
        <f t="shared" si="0"/>
        <v>-3.9145586165094559E-2</v>
      </c>
    </row>
    <row r="68" spans="1:4" ht="13.8" x14ac:dyDescent="0.25">
      <c r="A68" s="2" t="s">
        <v>171</v>
      </c>
      <c r="B68" s="3">
        <v>29011.867600000001</v>
      </c>
      <c r="C68" s="3">
        <v>29783.040249999998</v>
      </c>
      <c r="D68" s="19">
        <f t="shared" ref="D68:D131" si="1">IF(B68=0,"",(C68/B68-1))</f>
        <v>2.6581282550731E-2</v>
      </c>
    </row>
    <row r="69" spans="1:4" ht="13.8" x14ac:dyDescent="0.25">
      <c r="A69" s="4" t="s">
        <v>172</v>
      </c>
      <c r="B69" s="5">
        <v>15459.85456</v>
      </c>
      <c r="C69" s="5">
        <v>27652.244330000001</v>
      </c>
      <c r="D69" s="18">
        <f t="shared" si="1"/>
        <v>0.78864841339102498</v>
      </c>
    </row>
    <row r="70" spans="1:4" ht="13.8" x14ac:dyDescent="0.25">
      <c r="A70" s="2" t="s">
        <v>173</v>
      </c>
      <c r="B70" s="3">
        <v>47509.334609999998</v>
      </c>
      <c r="C70" s="3">
        <v>26283.882549999998</v>
      </c>
      <c r="D70" s="19">
        <f t="shared" si="1"/>
        <v>-0.44676382513537372</v>
      </c>
    </row>
    <row r="71" spans="1:4" ht="13.8" x14ac:dyDescent="0.25">
      <c r="A71" s="4" t="s">
        <v>174</v>
      </c>
      <c r="B71" s="5">
        <v>30607.959320000002</v>
      </c>
      <c r="C71" s="5">
        <v>25566.956620000001</v>
      </c>
      <c r="D71" s="18">
        <f t="shared" si="1"/>
        <v>-0.16469581154683788</v>
      </c>
    </row>
    <row r="72" spans="1:4" ht="13.8" x14ac:dyDescent="0.25">
      <c r="A72" s="2" t="s">
        <v>175</v>
      </c>
      <c r="B72" s="3">
        <v>18468.459200000001</v>
      </c>
      <c r="C72" s="3">
        <v>25298.681840000001</v>
      </c>
      <c r="D72" s="19">
        <f t="shared" si="1"/>
        <v>0.36983175293800352</v>
      </c>
    </row>
    <row r="73" spans="1:4" ht="13.8" x14ac:dyDescent="0.25">
      <c r="A73" s="4" t="s">
        <v>176</v>
      </c>
      <c r="B73" s="5">
        <v>21336.828290000001</v>
      </c>
      <c r="C73" s="5">
        <v>24808.154709999999</v>
      </c>
      <c r="D73" s="18">
        <f t="shared" si="1"/>
        <v>0.16269177277988001</v>
      </c>
    </row>
    <row r="74" spans="1:4" ht="13.8" x14ac:dyDescent="0.25">
      <c r="A74" s="2" t="s">
        <v>177</v>
      </c>
      <c r="B74" s="3">
        <v>25238.70854</v>
      </c>
      <c r="C74" s="3">
        <v>24685.91158</v>
      </c>
      <c r="D74" s="19">
        <f t="shared" si="1"/>
        <v>-2.1902743522866475E-2</v>
      </c>
    </row>
    <row r="75" spans="1:4" ht="13.8" x14ac:dyDescent="0.25">
      <c r="A75" s="4" t="s">
        <v>178</v>
      </c>
      <c r="B75" s="5">
        <v>24818.154500000001</v>
      </c>
      <c r="C75" s="5">
        <v>24290.842639999999</v>
      </c>
      <c r="D75" s="18">
        <f t="shared" si="1"/>
        <v>-2.1247021409267264E-2</v>
      </c>
    </row>
    <row r="76" spans="1:4" ht="13.8" x14ac:dyDescent="0.25">
      <c r="A76" s="2" t="s">
        <v>179</v>
      </c>
      <c r="B76" s="3">
        <v>44189.886169999998</v>
      </c>
      <c r="C76" s="3">
        <v>23297.35584</v>
      </c>
      <c r="D76" s="19">
        <f t="shared" si="1"/>
        <v>-0.47278986530143396</v>
      </c>
    </row>
    <row r="77" spans="1:4" ht="13.8" x14ac:dyDescent="0.25">
      <c r="A77" s="4" t="s">
        <v>180</v>
      </c>
      <c r="B77" s="5">
        <v>25117.51599</v>
      </c>
      <c r="C77" s="5">
        <v>22307.22004</v>
      </c>
      <c r="D77" s="18">
        <f t="shared" si="1"/>
        <v>-0.11188590269510956</v>
      </c>
    </row>
    <row r="78" spans="1:4" ht="13.8" x14ac:dyDescent="0.25">
      <c r="A78" s="2" t="s">
        <v>181</v>
      </c>
      <c r="B78" s="3">
        <v>20926.741190000001</v>
      </c>
      <c r="C78" s="3">
        <v>21777.221420000002</v>
      </c>
      <c r="D78" s="19">
        <f t="shared" si="1"/>
        <v>4.0640834723296937E-2</v>
      </c>
    </row>
    <row r="79" spans="1:4" ht="13.8" x14ac:dyDescent="0.25">
      <c r="A79" s="4" t="s">
        <v>182</v>
      </c>
      <c r="B79" s="5">
        <v>28672.674930000001</v>
      </c>
      <c r="C79" s="5">
        <v>21264.777709999998</v>
      </c>
      <c r="D79" s="18">
        <f t="shared" si="1"/>
        <v>-0.25836086929751978</v>
      </c>
    </row>
    <row r="80" spans="1:4" ht="13.8" x14ac:dyDescent="0.25">
      <c r="A80" s="2" t="s">
        <v>183</v>
      </c>
      <c r="B80" s="3">
        <v>22536.847119999999</v>
      </c>
      <c r="C80" s="3">
        <v>20365.721000000001</v>
      </c>
      <c r="D80" s="19">
        <f t="shared" si="1"/>
        <v>-9.6336728400365446E-2</v>
      </c>
    </row>
    <row r="81" spans="1:4" ht="13.8" x14ac:dyDescent="0.25">
      <c r="A81" s="4" t="s">
        <v>184</v>
      </c>
      <c r="B81" s="5">
        <v>13540.8133</v>
      </c>
      <c r="C81" s="5">
        <v>20161.68793</v>
      </c>
      <c r="D81" s="18">
        <f t="shared" si="1"/>
        <v>0.48895693953626851</v>
      </c>
    </row>
    <row r="82" spans="1:4" ht="13.8" x14ac:dyDescent="0.25">
      <c r="A82" s="2" t="s">
        <v>185</v>
      </c>
      <c r="B82" s="3">
        <v>65588.345929999996</v>
      </c>
      <c r="C82" s="3">
        <v>19259.01611</v>
      </c>
      <c r="D82" s="19">
        <f t="shared" si="1"/>
        <v>-0.70636527210863909</v>
      </c>
    </row>
    <row r="83" spans="1:4" ht="13.8" x14ac:dyDescent="0.25">
      <c r="A83" s="4" t="s">
        <v>186</v>
      </c>
      <c r="B83" s="5">
        <v>21268.763080000001</v>
      </c>
      <c r="C83" s="5">
        <v>18143.7899</v>
      </c>
      <c r="D83" s="18">
        <f t="shared" si="1"/>
        <v>-0.14692782877150756</v>
      </c>
    </row>
    <row r="84" spans="1:4" ht="13.8" x14ac:dyDescent="0.25">
      <c r="A84" s="2" t="s">
        <v>187</v>
      </c>
      <c r="B84" s="3">
        <v>24098.362829999998</v>
      </c>
      <c r="C84" s="3">
        <v>16742.929329999999</v>
      </c>
      <c r="D84" s="19">
        <f t="shared" si="1"/>
        <v>-0.3052254442298975</v>
      </c>
    </row>
    <row r="85" spans="1:4" s="1" customFormat="1" ht="13.8" x14ac:dyDescent="0.25">
      <c r="A85" s="4" t="s">
        <v>188</v>
      </c>
      <c r="B85" s="5">
        <v>19913.127830000001</v>
      </c>
      <c r="C85" s="5">
        <v>16455.935509999999</v>
      </c>
      <c r="D85" s="18">
        <f t="shared" si="1"/>
        <v>-0.1736137260562145</v>
      </c>
    </row>
    <row r="86" spans="1:4" ht="13.8" x14ac:dyDescent="0.25">
      <c r="A86" s="2" t="s">
        <v>189</v>
      </c>
      <c r="B86" s="3">
        <v>11842.4182</v>
      </c>
      <c r="C86" s="3">
        <v>16220.416499999999</v>
      </c>
      <c r="D86" s="19">
        <f t="shared" si="1"/>
        <v>0.36968786493285632</v>
      </c>
    </row>
    <row r="87" spans="1:4" ht="13.8" x14ac:dyDescent="0.25">
      <c r="A87" s="4" t="s">
        <v>190</v>
      </c>
      <c r="B87" s="5">
        <v>10609.010319999999</v>
      </c>
      <c r="C87" s="5">
        <v>16024.72985</v>
      </c>
      <c r="D87" s="18">
        <f t="shared" si="1"/>
        <v>0.51048301082244585</v>
      </c>
    </row>
    <row r="88" spans="1:4" ht="13.8" x14ac:dyDescent="0.25">
      <c r="A88" s="2" t="s">
        <v>191</v>
      </c>
      <c r="B88" s="3">
        <v>24905.264289999999</v>
      </c>
      <c r="C88" s="3">
        <v>15917.691800000001</v>
      </c>
      <c r="D88" s="19">
        <f t="shared" si="1"/>
        <v>-0.36087039211259053</v>
      </c>
    </row>
    <row r="89" spans="1:4" ht="13.8" x14ac:dyDescent="0.25">
      <c r="A89" s="4" t="s">
        <v>192</v>
      </c>
      <c r="B89" s="5">
        <v>13570.744989999999</v>
      </c>
      <c r="C89" s="5">
        <v>15627.89248</v>
      </c>
      <c r="D89" s="18">
        <f t="shared" si="1"/>
        <v>0.15158692404255403</v>
      </c>
    </row>
    <row r="90" spans="1:4" ht="13.8" x14ac:dyDescent="0.25">
      <c r="A90" s="2" t="s">
        <v>193</v>
      </c>
      <c r="B90" s="3">
        <v>18261.783490000002</v>
      </c>
      <c r="C90" s="3">
        <v>15538.29499</v>
      </c>
      <c r="D90" s="19">
        <f t="shared" si="1"/>
        <v>-0.14913595386186462</v>
      </c>
    </row>
    <row r="91" spans="1:4" ht="13.8" x14ac:dyDescent="0.25">
      <c r="A91" s="4" t="s">
        <v>194</v>
      </c>
      <c r="B91" s="5">
        <v>13707.7389</v>
      </c>
      <c r="C91" s="5">
        <v>14978.06164</v>
      </c>
      <c r="D91" s="18">
        <f t="shared" si="1"/>
        <v>9.2671938768836615E-2</v>
      </c>
    </row>
    <row r="92" spans="1:4" ht="13.8" x14ac:dyDescent="0.25">
      <c r="A92" s="2" t="s">
        <v>195</v>
      </c>
      <c r="B92" s="3">
        <v>11490.13048</v>
      </c>
      <c r="C92" s="3">
        <v>14078.705830000001</v>
      </c>
      <c r="D92" s="19">
        <f t="shared" si="1"/>
        <v>0.22528685418374828</v>
      </c>
    </row>
    <row r="93" spans="1:4" ht="13.8" x14ac:dyDescent="0.25">
      <c r="A93" s="4" t="s">
        <v>196</v>
      </c>
      <c r="B93" s="5">
        <v>10365.93432</v>
      </c>
      <c r="C93" s="5">
        <v>13973.63084</v>
      </c>
      <c r="D93" s="18">
        <f t="shared" si="1"/>
        <v>0.34803389724738287</v>
      </c>
    </row>
    <row r="94" spans="1:4" ht="13.8" x14ac:dyDescent="0.25">
      <c r="A94" s="2" t="s">
        <v>197</v>
      </c>
      <c r="B94" s="3">
        <v>25081.156920000001</v>
      </c>
      <c r="C94" s="3">
        <v>13919.50405</v>
      </c>
      <c r="D94" s="19">
        <f t="shared" si="1"/>
        <v>-0.44502145198491905</v>
      </c>
    </row>
    <row r="95" spans="1:4" ht="13.8" x14ac:dyDescent="0.25">
      <c r="A95" s="4" t="s">
        <v>198</v>
      </c>
      <c r="B95" s="5">
        <v>177.67586</v>
      </c>
      <c r="C95" s="5">
        <v>13913.620080000001</v>
      </c>
      <c r="D95" s="18">
        <f t="shared" si="1"/>
        <v>77.309006524577967</v>
      </c>
    </row>
    <row r="96" spans="1:4" ht="13.8" x14ac:dyDescent="0.25">
      <c r="A96" s="2" t="s">
        <v>199</v>
      </c>
      <c r="B96" s="3">
        <v>19753.66461</v>
      </c>
      <c r="C96" s="3">
        <v>13456.47421</v>
      </c>
      <c r="D96" s="19">
        <f t="shared" si="1"/>
        <v>-0.31878593285481527</v>
      </c>
    </row>
    <row r="97" spans="1:4" ht="13.8" x14ac:dyDescent="0.25">
      <c r="A97" s="4" t="s">
        <v>200</v>
      </c>
      <c r="B97" s="5">
        <v>15734.61434</v>
      </c>
      <c r="C97" s="5">
        <v>13246.09035</v>
      </c>
      <c r="D97" s="18">
        <f t="shared" si="1"/>
        <v>-0.15815602061969569</v>
      </c>
    </row>
    <row r="98" spans="1:4" ht="13.8" x14ac:dyDescent="0.25">
      <c r="A98" s="2" t="s">
        <v>201</v>
      </c>
      <c r="B98" s="3">
        <v>9879.9420699999991</v>
      </c>
      <c r="C98" s="3">
        <v>13133.139279999999</v>
      </c>
      <c r="D98" s="19">
        <f t="shared" si="1"/>
        <v>0.32927290331774195</v>
      </c>
    </row>
    <row r="99" spans="1:4" ht="13.8" x14ac:dyDescent="0.25">
      <c r="A99" s="4" t="s">
        <v>202</v>
      </c>
      <c r="B99" s="5">
        <v>28369.445319999999</v>
      </c>
      <c r="C99" s="5">
        <v>13083.67965</v>
      </c>
      <c r="D99" s="18">
        <f t="shared" si="1"/>
        <v>-0.53881087548877038</v>
      </c>
    </row>
    <row r="100" spans="1:4" ht="13.8" x14ac:dyDescent="0.25">
      <c r="A100" s="2" t="s">
        <v>203</v>
      </c>
      <c r="B100" s="3">
        <v>15251.87664</v>
      </c>
      <c r="C100" s="3">
        <v>12302.25799</v>
      </c>
      <c r="D100" s="19">
        <f t="shared" si="1"/>
        <v>-0.19339381766727959</v>
      </c>
    </row>
    <row r="101" spans="1:4" ht="13.8" x14ac:dyDescent="0.25">
      <c r="A101" s="4" t="s">
        <v>204</v>
      </c>
      <c r="B101" s="5">
        <v>3819.5276399999998</v>
      </c>
      <c r="C101" s="5">
        <v>12003.37745</v>
      </c>
      <c r="D101" s="18">
        <f t="shared" si="1"/>
        <v>2.1426340064396028</v>
      </c>
    </row>
    <row r="102" spans="1:4" ht="13.8" x14ac:dyDescent="0.25">
      <c r="A102" s="2" t="s">
        <v>205</v>
      </c>
      <c r="B102" s="3">
        <v>14474.104950000001</v>
      </c>
      <c r="C102" s="3">
        <v>11904.55983</v>
      </c>
      <c r="D102" s="19">
        <f t="shared" si="1"/>
        <v>-0.17752704770874284</v>
      </c>
    </row>
    <row r="103" spans="1:4" ht="13.8" x14ac:dyDescent="0.25">
      <c r="A103" s="4" t="s">
        <v>206</v>
      </c>
      <c r="B103" s="5">
        <v>17187.072909999999</v>
      </c>
      <c r="C103" s="5">
        <v>11751.791639999999</v>
      </c>
      <c r="D103" s="18">
        <f t="shared" si="1"/>
        <v>-0.31624240488545174</v>
      </c>
    </row>
    <row r="104" spans="1:4" ht="13.8" x14ac:dyDescent="0.25">
      <c r="A104" s="2" t="s">
        <v>207</v>
      </c>
      <c r="B104" s="3">
        <v>20196.376069999998</v>
      </c>
      <c r="C104" s="3">
        <v>11552.857180000001</v>
      </c>
      <c r="D104" s="19">
        <f t="shared" si="1"/>
        <v>-0.42797375430333817</v>
      </c>
    </row>
    <row r="105" spans="1:4" ht="13.8" x14ac:dyDescent="0.25">
      <c r="A105" s="4" t="s">
        <v>208</v>
      </c>
      <c r="B105" s="5">
        <v>18854.66505</v>
      </c>
      <c r="C105" s="5">
        <v>11272.280479999999</v>
      </c>
      <c r="D105" s="18">
        <f t="shared" si="1"/>
        <v>-0.40214899336013399</v>
      </c>
    </row>
    <row r="106" spans="1:4" ht="13.8" x14ac:dyDescent="0.25">
      <c r="A106" s="2" t="s">
        <v>209</v>
      </c>
      <c r="B106" s="3">
        <v>12479.192849999999</v>
      </c>
      <c r="C106" s="3">
        <v>11259.777700000001</v>
      </c>
      <c r="D106" s="19">
        <f t="shared" si="1"/>
        <v>-9.7715867096324183E-2</v>
      </c>
    </row>
    <row r="107" spans="1:4" ht="13.8" x14ac:dyDescent="0.25">
      <c r="A107" s="4" t="s">
        <v>210</v>
      </c>
      <c r="B107" s="5">
        <v>8337.9025099999999</v>
      </c>
      <c r="C107" s="5">
        <v>10603.83092</v>
      </c>
      <c r="D107" s="18">
        <f t="shared" si="1"/>
        <v>0.2717624015491158</v>
      </c>
    </row>
    <row r="108" spans="1:4" ht="13.8" x14ac:dyDescent="0.25">
      <c r="A108" s="2" t="s">
        <v>211</v>
      </c>
      <c r="B108" s="3">
        <v>16773.324570000001</v>
      </c>
      <c r="C108" s="3">
        <v>10553.17115</v>
      </c>
      <c r="D108" s="19">
        <f t="shared" si="1"/>
        <v>-0.37083604946899329</v>
      </c>
    </row>
    <row r="109" spans="1:4" ht="13.8" x14ac:dyDescent="0.25">
      <c r="A109" s="4" t="s">
        <v>212</v>
      </c>
      <c r="B109" s="5">
        <v>1014.20732</v>
      </c>
      <c r="C109" s="5">
        <v>10062.802030000001</v>
      </c>
      <c r="D109" s="18">
        <f t="shared" si="1"/>
        <v>8.9218392842993879</v>
      </c>
    </row>
    <row r="110" spans="1:4" ht="13.8" x14ac:dyDescent="0.25">
      <c r="A110" s="2" t="s">
        <v>213</v>
      </c>
      <c r="B110" s="3">
        <v>20994.261589999998</v>
      </c>
      <c r="C110" s="3">
        <v>9381.4788499999995</v>
      </c>
      <c r="D110" s="19">
        <f t="shared" si="1"/>
        <v>-0.55314080422487488</v>
      </c>
    </row>
    <row r="111" spans="1:4" ht="13.8" x14ac:dyDescent="0.25">
      <c r="A111" s="4" t="s">
        <v>214</v>
      </c>
      <c r="B111" s="5">
        <v>12174.48753</v>
      </c>
      <c r="C111" s="5">
        <v>8623.3631000000005</v>
      </c>
      <c r="D111" s="18">
        <f t="shared" si="1"/>
        <v>-0.29168574211024711</v>
      </c>
    </row>
    <row r="112" spans="1:4" ht="13.8" x14ac:dyDescent="0.25">
      <c r="A112" s="2" t="s">
        <v>215</v>
      </c>
      <c r="B112" s="3">
        <v>3101.3959199999999</v>
      </c>
      <c r="C112" s="3">
        <v>8487.5801300000003</v>
      </c>
      <c r="D112" s="19">
        <f t="shared" si="1"/>
        <v>1.7366967484757638</v>
      </c>
    </row>
    <row r="113" spans="1:4" ht="13.8" x14ac:dyDescent="0.25">
      <c r="A113" s="4" t="s">
        <v>216</v>
      </c>
      <c r="B113" s="5">
        <v>10019.4563</v>
      </c>
      <c r="C113" s="5">
        <v>8391.6652699999995</v>
      </c>
      <c r="D113" s="18">
        <f t="shared" si="1"/>
        <v>-0.16246301009367148</v>
      </c>
    </row>
    <row r="114" spans="1:4" ht="13.8" x14ac:dyDescent="0.25">
      <c r="A114" s="2" t="s">
        <v>217</v>
      </c>
      <c r="B114" s="3">
        <v>12264.114229999999</v>
      </c>
      <c r="C114" s="3">
        <v>7989.8700699999999</v>
      </c>
      <c r="D114" s="19">
        <f t="shared" si="1"/>
        <v>-0.34851633634857293</v>
      </c>
    </row>
    <row r="115" spans="1:4" ht="13.8" x14ac:dyDescent="0.25">
      <c r="A115" s="4" t="s">
        <v>218</v>
      </c>
      <c r="B115" s="5">
        <v>10525.187599999999</v>
      </c>
      <c r="C115" s="5">
        <v>7821.3046400000003</v>
      </c>
      <c r="D115" s="18">
        <f t="shared" si="1"/>
        <v>-0.25689641484395009</v>
      </c>
    </row>
    <row r="116" spans="1:4" ht="13.8" x14ac:dyDescent="0.25">
      <c r="A116" s="2" t="s">
        <v>219</v>
      </c>
      <c r="B116" s="3">
        <v>9391.9309599999997</v>
      </c>
      <c r="C116" s="3">
        <v>7582.8591200000001</v>
      </c>
      <c r="D116" s="19">
        <f t="shared" si="1"/>
        <v>-0.19261979753735325</v>
      </c>
    </row>
    <row r="117" spans="1:4" ht="13.8" x14ac:dyDescent="0.25">
      <c r="A117" s="4" t="s">
        <v>220</v>
      </c>
      <c r="B117" s="5">
        <v>9373.7518600000003</v>
      </c>
      <c r="C117" s="5">
        <v>6682.3798800000004</v>
      </c>
      <c r="D117" s="18">
        <f t="shared" si="1"/>
        <v>-0.28711790328957987</v>
      </c>
    </row>
    <row r="118" spans="1:4" ht="13.8" x14ac:dyDescent="0.25">
      <c r="A118" s="2" t="s">
        <v>221</v>
      </c>
      <c r="B118" s="3">
        <v>9053.3069099999993</v>
      </c>
      <c r="C118" s="3">
        <v>6653.2005099999997</v>
      </c>
      <c r="D118" s="19">
        <f t="shared" si="1"/>
        <v>-0.26510825534357141</v>
      </c>
    </row>
    <row r="119" spans="1:4" ht="13.8" x14ac:dyDescent="0.25">
      <c r="A119" s="4" t="s">
        <v>222</v>
      </c>
      <c r="B119" s="5">
        <v>2719.6556799999998</v>
      </c>
      <c r="C119" s="5">
        <v>6634.5460800000001</v>
      </c>
      <c r="D119" s="18">
        <f t="shared" si="1"/>
        <v>1.4394801624299736</v>
      </c>
    </row>
    <row r="120" spans="1:4" ht="13.8" x14ac:dyDescent="0.25">
      <c r="A120" s="2" t="s">
        <v>223</v>
      </c>
      <c r="B120" s="3">
        <v>6697.5752000000002</v>
      </c>
      <c r="C120" s="3">
        <v>6543.2107900000001</v>
      </c>
      <c r="D120" s="19">
        <f t="shared" si="1"/>
        <v>-2.3047805420684186E-2</v>
      </c>
    </row>
    <row r="121" spans="1:4" ht="13.8" x14ac:dyDescent="0.25">
      <c r="A121" s="4" t="s">
        <v>224</v>
      </c>
      <c r="B121" s="5">
        <v>3026.2275</v>
      </c>
      <c r="C121" s="5">
        <v>6527.0774499999998</v>
      </c>
      <c r="D121" s="18">
        <f t="shared" si="1"/>
        <v>1.1568363416167489</v>
      </c>
    </row>
    <row r="122" spans="1:4" ht="13.8" x14ac:dyDescent="0.25">
      <c r="A122" s="2" t="s">
        <v>225</v>
      </c>
      <c r="B122" s="3">
        <v>6754.0384899999999</v>
      </c>
      <c r="C122" s="3">
        <v>6519.4658799999997</v>
      </c>
      <c r="D122" s="19">
        <f t="shared" si="1"/>
        <v>-3.4730718568943164E-2</v>
      </c>
    </row>
    <row r="123" spans="1:4" ht="13.8" x14ac:dyDescent="0.25">
      <c r="A123" s="4" t="s">
        <v>226</v>
      </c>
      <c r="B123" s="5">
        <v>9780.43325</v>
      </c>
      <c r="C123" s="5">
        <v>5715.8193899999997</v>
      </c>
      <c r="D123" s="18">
        <f t="shared" si="1"/>
        <v>-0.41558627885937471</v>
      </c>
    </row>
    <row r="124" spans="1:4" ht="13.8" x14ac:dyDescent="0.25">
      <c r="A124" s="2" t="s">
        <v>227</v>
      </c>
      <c r="B124" s="3">
        <v>2786.1182800000001</v>
      </c>
      <c r="C124" s="3">
        <v>5355.8908799999999</v>
      </c>
      <c r="D124" s="19">
        <f t="shared" si="1"/>
        <v>0.92234870947402836</v>
      </c>
    </row>
    <row r="125" spans="1:4" ht="13.8" x14ac:dyDescent="0.25">
      <c r="A125" s="4" t="s">
        <v>228</v>
      </c>
      <c r="B125" s="5">
        <v>4583.0864300000003</v>
      </c>
      <c r="C125" s="5">
        <v>5354.2613199999996</v>
      </c>
      <c r="D125" s="18">
        <f t="shared" si="1"/>
        <v>0.16826540406308665</v>
      </c>
    </row>
    <row r="126" spans="1:4" ht="13.8" x14ac:dyDescent="0.25">
      <c r="A126" s="2" t="s">
        <v>229</v>
      </c>
      <c r="B126" s="3">
        <v>1091.8782200000001</v>
      </c>
      <c r="C126" s="3">
        <v>5225.3811699999997</v>
      </c>
      <c r="D126" s="19">
        <f t="shared" si="1"/>
        <v>3.7856812914539129</v>
      </c>
    </row>
    <row r="127" spans="1:4" ht="13.8" x14ac:dyDescent="0.25">
      <c r="A127" s="4" t="s">
        <v>230</v>
      </c>
      <c r="B127" s="5">
        <v>6273.6301100000001</v>
      </c>
      <c r="C127" s="5">
        <v>4818.6000700000004</v>
      </c>
      <c r="D127" s="18">
        <f t="shared" si="1"/>
        <v>-0.23192792920333638</v>
      </c>
    </row>
    <row r="128" spans="1:4" ht="13.8" x14ac:dyDescent="0.25">
      <c r="A128" s="2" t="s">
        <v>231</v>
      </c>
      <c r="B128" s="3">
        <v>1672.0165400000001</v>
      </c>
      <c r="C128" s="3">
        <v>4604.2772500000001</v>
      </c>
      <c r="D128" s="19">
        <f t="shared" si="1"/>
        <v>1.7537270953073225</v>
      </c>
    </row>
    <row r="129" spans="1:4" ht="13.8" x14ac:dyDescent="0.25">
      <c r="A129" s="4" t="s">
        <v>232</v>
      </c>
      <c r="B129" s="5">
        <v>8786.3692900000005</v>
      </c>
      <c r="C129" s="5">
        <v>4252.1282899999997</v>
      </c>
      <c r="D129" s="18">
        <f t="shared" si="1"/>
        <v>-0.51605399799898466</v>
      </c>
    </row>
    <row r="130" spans="1:4" ht="13.8" x14ac:dyDescent="0.25">
      <c r="A130" s="2" t="s">
        <v>233</v>
      </c>
      <c r="B130" s="3">
        <v>2788.4994299999998</v>
      </c>
      <c r="C130" s="3">
        <v>4038.91383</v>
      </c>
      <c r="D130" s="19">
        <f t="shared" si="1"/>
        <v>0.44841838106454279</v>
      </c>
    </row>
    <row r="131" spans="1:4" ht="13.8" x14ac:dyDescent="0.25">
      <c r="A131" s="4" t="s">
        <v>234</v>
      </c>
      <c r="B131" s="5">
        <v>2604.2259800000002</v>
      </c>
      <c r="C131" s="5">
        <v>4024.8102600000002</v>
      </c>
      <c r="D131" s="18">
        <f t="shared" si="1"/>
        <v>0.54549193922103489</v>
      </c>
    </row>
    <row r="132" spans="1:4" ht="13.8" x14ac:dyDescent="0.25">
      <c r="A132" s="2" t="s">
        <v>235</v>
      </c>
      <c r="B132" s="3">
        <v>5352.5933599999998</v>
      </c>
      <c r="C132" s="3">
        <v>3975.3726799999999</v>
      </c>
      <c r="D132" s="19">
        <f t="shared" ref="D132:D195" si="2">IF(B132=0,"",(C132/B132-1))</f>
        <v>-0.25729970266226243</v>
      </c>
    </row>
    <row r="133" spans="1:4" ht="13.8" x14ac:dyDescent="0.25">
      <c r="A133" s="4" t="s">
        <v>236</v>
      </c>
      <c r="B133" s="5">
        <v>6013.4645300000002</v>
      </c>
      <c r="C133" s="5">
        <v>3929.2392199999999</v>
      </c>
      <c r="D133" s="18">
        <f t="shared" si="2"/>
        <v>-0.34659309946906769</v>
      </c>
    </row>
    <row r="134" spans="1:4" ht="13.8" x14ac:dyDescent="0.25">
      <c r="A134" s="2" t="s">
        <v>237</v>
      </c>
      <c r="B134" s="3">
        <v>3284.3888200000001</v>
      </c>
      <c r="C134" s="3">
        <v>3780.9891200000002</v>
      </c>
      <c r="D134" s="19">
        <f t="shared" si="2"/>
        <v>0.15120021630082148</v>
      </c>
    </row>
    <row r="135" spans="1:4" ht="13.8" x14ac:dyDescent="0.25">
      <c r="A135" s="4" t="s">
        <v>238</v>
      </c>
      <c r="B135" s="5">
        <v>16299.40093</v>
      </c>
      <c r="C135" s="5">
        <v>3680.9971399999999</v>
      </c>
      <c r="D135" s="18">
        <f t="shared" si="2"/>
        <v>-0.77416365449205504</v>
      </c>
    </row>
    <row r="136" spans="1:4" ht="13.8" x14ac:dyDescent="0.25">
      <c r="A136" s="2" t="s">
        <v>239</v>
      </c>
      <c r="B136" s="3">
        <v>12564.275</v>
      </c>
      <c r="C136" s="3">
        <v>3472.5045700000001</v>
      </c>
      <c r="D136" s="19">
        <f t="shared" si="2"/>
        <v>-0.72362077636791611</v>
      </c>
    </row>
    <row r="137" spans="1:4" ht="13.8" x14ac:dyDescent="0.25">
      <c r="A137" s="4" t="s">
        <v>240</v>
      </c>
      <c r="B137" s="5">
        <v>5594.5039900000002</v>
      </c>
      <c r="C137" s="5">
        <v>3457.9967799999999</v>
      </c>
      <c r="D137" s="18">
        <f t="shared" si="2"/>
        <v>-0.38189394695560852</v>
      </c>
    </row>
    <row r="138" spans="1:4" ht="13.8" x14ac:dyDescent="0.25">
      <c r="A138" s="2" t="s">
        <v>241</v>
      </c>
      <c r="B138" s="3">
        <v>4027.83248</v>
      </c>
      <c r="C138" s="3">
        <v>3359.0246200000001</v>
      </c>
      <c r="D138" s="19">
        <f t="shared" si="2"/>
        <v>-0.16604659288114187</v>
      </c>
    </row>
    <row r="139" spans="1:4" ht="13.8" x14ac:dyDescent="0.25">
      <c r="A139" s="4" t="s">
        <v>242</v>
      </c>
      <c r="B139" s="5">
        <v>2918.6639500000001</v>
      </c>
      <c r="C139" s="5">
        <v>3191.9023000000002</v>
      </c>
      <c r="D139" s="18">
        <f t="shared" si="2"/>
        <v>9.3617612263994898E-2</v>
      </c>
    </row>
    <row r="140" spans="1:4" ht="13.8" x14ac:dyDescent="0.25">
      <c r="A140" s="2" t="s">
        <v>243</v>
      </c>
      <c r="B140" s="3">
        <v>6207.32845</v>
      </c>
      <c r="C140" s="3">
        <v>3072.3642100000002</v>
      </c>
      <c r="D140" s="19">
        <f t="shared" si="2"/>
        <v>-0.50504242932400323</v>
      </c>
    </row>
    <row r="141" spans="1:4" ht="13.8" x14ac:dyDescent="0.25">
      <c r="A141" s="4" t="s">
        <v>244</v>
      </c>
      <c r="B141" s="5">
        <v>1331.2394999999999</v>
      </c>
      <c r="C141" s="5">
        <v>3040.31313</v>
      </c>
      <c r="D141" s="18">
        <f t="shared" si="2"/>
        <v>1.2838213033792942</v>
      </c>
    </row>
    <row r="142" spans="1:4" ht="13.8" x14ac:dyDescent="0.25">
      <c r="A142" s="2" t="s">
        <v>245</v>
      </c>
      <c r="B142" s="3">
        <v>3186.95984</v>
      </c>
      <c r="C142" s="3">
        <v>2861.7755299999999</v>
      </c>
      <c r="D142" s="19">
        <f t="shared" si="2"/>
        <v>-0.10203589826221349</v>
      </c>
    </row>
    <row r="143" spans="1:4" ht="13.8" x14ac:dyDescent="0.25">
      <c r="A143" s="4" t="s">
        <v>246</v>
      </c>
      <c r="B143" s="5">
        <v>2799.7401300000001</v>
      </c>
      <c r="C143" s="5">
        <v>2855.3137400000001</v>
      </c>
      <c r="D143" s="18">
        <f t="shared" si="2"/>
        <v>1.9849560108994746E-2</v>
      </c>
    </row>
    <row r="144" spans="1:4" ht="13.8" x14ac:dyDescent="0.25">
      <c r="A144" s="2" t="s">
        <v>247</v>
      </c>
      <c r="B144" s="3">
        <v>6168.9584599999998</v>
      </c>
      <c r="C144" s="3">
        <v>2825.7815099999998</v>
      </c>
      <c r="D144" s="19">
        <f t="shared" si="2"/>
        <v>-0.54193539666013568</v>
      </c>
    </row>
    <row r="145" spans="1:4" ht="13.8" x14ac:dyDescent="0.25">
      <c r="A145" s="4" t="s">
        <v>248</v>
      </c>
      <c r="B145" s="5">
        <v>2574.2564600000001</v>
      </c>
      <c r="C145" s="5">
        <v>2817.79315</v>
      </c>
      <c r="D145" s="18">
        <f t="shared" si="2"/>
        <v>9.4604672760537634E-2</v>
      </c>
    </row>
    <row r="146" spans="1:4" ht="13.8" x14ac:dyDescent="0.25">
      <c r="A146" s="2" t="s">
        <v>249</v>
      </c>
      <c r="B146" s="3">
        <v>5036.5886899999996</v>
      </c>
      <c r="C146" s="3">
        <v>2734.6434899999999</v>
      </c>
      <c r="D146" s="19">
        <f t="shared" si="2"/>
        <v>-0.45704450803585472</v>
      </c>
    </row>
    <row r="147" spans="1:4" ht="13.8" x14ac:dyDescent="0.25">
      <c r="A147" s="4" t="s">
        <v>250</v>
      </c>
      <c r="B147" s="5">
        <v>2957.0491299999999</v>
      </c>
      <c r="C147" s="5">
        <v>2521.0239099999999</v>
      </c>
      <c r="D147" s="18">
        <f t="shared" si="2"/>
        <v>-0.14745281557090661</v>
      </c>
    </row>
    <row r="148" spans="1:4" ht="13.8" x14ac:dyDescent="0.25">
      <c r="A148" s="2" t="s">
        <v>251</v>
      </c>
      <c r="B148" s="3">
        <v>1044.15752</v>
      </c>
      <c r="C148" s="3">
        <v>2481.3549400000002</v>
      </c>
      <c r="D148" s="19">
        <f t="shared" si="2"/>
        <v>1.3764182055596366</v>
      </c>
    </row>
    <row r="149" spans="1:4" ht="13.8" x14ac:dyDescent="0.25">
      <c r="A149" s="4" t="s">
        <v>252</v>
      </c>
      <c r="B149" s="5">
        <v>10.19304</v>
      </c>
      <c r="C149" s="5">
        <v>2196.3506900000002</v>
      </c>
      <c r="D149" s="18">
        <f t="shared" si="2"/>
        <v>214.47552938083243</v>
      </c>
    </row>
    <row r="150" spans="1:4" ht="13.8" x14ac:dyDescent="0.25">
      <c r="A150" s="2" t="s">
        <v>253</v>
      </c>
      <c r="B150" s="3">
        <v>2338.89194</v>
      </c>
      <c r="C150" s="3">
        <v>1936.8770500000001</v>
      </c>
      <c r="D150" s="19">
        <f t="shared" si="2"/>
        <v>-0.17188262660822196</v>
      </c>
    </row>
    <row r="151" spans="1:4" ht="13.8" x14ac:dyDescent="0.25">
      <c r="A151" s="4" t="s">
        <v>254</v>
      </c>
      <c r="B151" s="5">
        <v>8703.6684700000005</v>
      </c>
      <c r="C151" s="5">
        <v>1803.1761899999999</v>
      </c>
      <c r="D151" s="18">
        <f t="shared" si="2"/>
        <v>-0.79282572673634943</v>
      </c>
    </row>
    <row r="152" spans="1:4" ht="13.8" x14ac:dyDescent="0.25">
      <c r="A152" s="2" t="s">
        <v>255</v>
      </c>
      <c r="B152" s="3">
        <v>1671.99551</v>
      </c>
      <c r="C152" s="3">
        <v>1791.6718100000001</v>
      </c>
      <c r="D152" s="19">
        <f t="shared" si="2"/>
        <v>7.1576926662919149E-2</v>
      </c>
    </row>
    <row r="153" spans="1:4" ht="13.8" x14ac:dyDescent="0.25">
      <c r="A153" s="4" t="s">
        <v>256</v>
      </c>
      <c r="B153" s="5">
        <v>1317.5798400000001</v>
      </c>
      <c r="C153" s="5">
        <v>1745.37599</v>
      </c>
      <c r="D153" s="18">
        <f t="shared" si="2"/>
        <v>0.32468328446798322</v>
      </c>
    </row>
    <row r="154" spans="1:4" ht="13.8" x14ac:dyDescent="0.25">
      <c r="A154" s="2" t="s">
        <v>257</v>
      </c>
      <c r="B154" s="3">
        <v>1644.9486899999999</v>
      </c>
      <c r="C154" s="3">
        <v>1732.2351900000001</v>
      </c>
      <c r="D154" s="19">
        <f t="shared" si="2"/>
        <v>5.3063357252802978E-2</v>
      </c>
    </row>
    <row r="155" spans="1:4" ht="13.8" x14ac:dyDescent="0.25">
      <c r="A155" s="4" t="s">
        <v>258</v>
      </c>
      <c r="B155" s="5">
        <v>38.664999999999999</v>
      </c>
      <c r="C155" s="5">
        <v>1619.58574</v>
      </c>
      <c r="D155" s="18">
        <f t="shared" si="2"/>
        <v>40.887643605327817</v>
      </c>
    </row>
    <row r="156" spans="1:4" ht="13.8" x14ac:dyDescent="0.25">
      <c r="A156" s="2" t="s">
        <v>259</v>
      </c>
      <c r="B156" s="3">
        <v>1450.94434</v>
      </c>
      <c r="C156" s="3">
        <v>1522.9782399999999</v>
      </c>
      <c r="D156" s="19">
        <f t="shared" si="2"/>
        <v>4.9646218682654508E-2</v>
      </c>
    </row>
    <row r="157" spans="1:4" ht="13.8" x14ac:dyDescent="0.25">
      <c r="A157" s="4" t="s">
        <v>260</v>
      </c>
      <c r="B157" s="5">
        <v>564.60874999999999</v>
      </c>
      <c r="C157" s="5">
        <v>1467.6823400000001</v>
      </c>
      <c r="D157" s="18">
        <f t="shared" si="2"/>
        <v>1.5994679324399419</v>
      </c>
    </row>
    <row r="158" spans="1:4" ht="13.8" x14ac:dyDescent="0.25">
      <c r="A158" s="2" t="s">
        <v>261</v>
      </c>
      <c r="B158" s="3">
        <v>10599.75915</v>
      </c>
      <c r="C158" s="3">
        <v>1327.63401</v>
      </c>
      <c r="D158" s="19">
        <f t="shared" si="2"/>
        <v>-0.87474866256748862</v>
      </c>
    </row>
    <row r="159" spans="1:4" ht="13.8" x14ac:dyDescent="0.25">
      <c r="A159" s="4" t="s">
        <v>262</v>
      </c>
      <c r="B159" s="5">
        <v>6295.10484</v>
      </c>
      <c r="C159" s="5">
        <v>1284.40643</v>
      </c>
      <c r="D159" s="18">
        <f t="shared" si="2"/>
        <v>-0.79596742824063915</v>
      </c>
    </row>
    <row r="160" spans="1:4" ht="13.8" x14ac:dyDescent="0.25">
      <c r="A160" s="2" t="s">
        <v>263</v>
      </c>
      <c r="B160" s="3">
        <v>1107.2054499999999</v>
      </c>
      <c r="C160" s="3">
        <v>1255.4465600000001</v>
      </c>
      <c r="D160" s="19">
        <f t="shared" si="2"/>
        <v>0.13388762672727106</v>
      </c>
    </row>
    <row r="161" spans="1:4" ht="13.8" x14ac:dyDescent="0.25">
      <c r="A161" s="4" t="s">
        <v>264</v>
      </c>
      <c r="B161" s="5">
        <v>4009.0211100000001</v>
      </c>
      <c r="C161" s="5">
        <v>1014.95216</v>
      </c>
      <c r="D161" s="18">
        <f t="shared" si="2"/>
        <v>-0.74683292201472096</v>
      </c>
    </row>
    <row r="162" spans="1:4" ht="13.8" x14ac:dyDescent="0.25">
      <c r="A162" s="2" t="s">
        <v>265</v>
      </c>
      <c r="B162" s="3">
        <v>2341.1824799999999</v>
      </c>
      <c r="C162" s="3">
        <v>987.48321999999996</v>
      </c>
      <c r="D162" s="19">
        <f t="shared" si="2"/>
        <v>-0.57821176758507087</v>
      </c>
    </row>
    <row r="163" spans="1:4" ht="13.8" x14ac:dyDescent="0.25">
      <c r="A163" s="4" t="s">
        <v>266</v>
      </c>
      <c r="B163" s="5">
        <v>1237.1753200000001</v>
      </c>
      <c r="C163" s="5">
        <v>866.72619999999995</v>
      </c>
      <c r="D163" s="18">
        <f t="shared" si="2"/>
        <v>-0.29943138535935243</v>
      </c>
    </row>
    <row r="164" spans="1:4" ht="13.8" x14ac:dyDescent="0.25">
      <c r="A164" s="2" t="s">
        <v>267</v>
      </c>
      <c r="B164" s="3">
        <v>2331.33734</v>
      </c>
      <c r="C164" s="3">
        <v>866.66990999999996</v>
      </c>
      <c r="D164" s="19">
        <f t="shared" si="2"/>
        <v>-0.62825203580362166</v>
      </c>
    </row>
    <row r="165" spans="1:4" ht="13.8" x14ac:dyDescent="0.25">
      <c r="A165" s="4" t="s">
        <v>268</v>
      </c>
      <c r="B165" s="5">
        <v>817.20603000000006</v>
      </c>
      <c r="C165" s="5">
        <v>811.02805000000001</v>
      </c>
      <c r="D165" s="18">
        <f t="shared" si="2"/>
        <v>-7.5598805848263728E-3</v>
      </c>
    </row>
    <row r="166" spans="1:4" ht="13.8" x14ac:dyDescent="0.25">
      <c r="A166" s="2" t="s">
        <v>269</v>
      </c>
      <c r="B166" s="3">
        <v>513.23909000000003</v>
      </c>
      <c r="C166" s="3">
        <v>740.15993000000003</v>
      </c>
      <c r="D166" s="19">
        <f t="shared" si="2"/>
        <v>0.44213475633744115</v>
      </c>
    </row>
    <row r="167" spans="1:4" ht="13.8" x14ac:dyDescent="0.25">
      <c r="A167" s="4" t="s">
        <v>270</v>
      </c>
      <c r="B167" s="5">
        <v>1806.1763800000001</v>
      </c>
      <c r="C167" s="5">
        <v>682.12507000000005</v>
      </c>
      <c r="D167" s="18">
        <f t="shared" si="2"/>
        <v>-0.62233750947401933</v>
      </c>
    </row>
    <row r="168" spans="1:4" ht="13.8" x14ac:dyDescent="0.25">
      <c r="A168" s="2" t="s">
        <v>271</v>
      </c>
      <c r="B168" s="3">
        <v>1191.85133</v>
      </c>
      <c r="C168" s="3">
        <v>618.63577999999995</v>
      </c>
      <c r="D168" s="19">
        <f t="shared" si="2"/>
        <v>-0.48094551356501825</v>
      </c>
    </row>
    <row r="169" spans="1:4" ht="13.8" x14ac:dyDescent="0.25">
      <c r="A169" s="4" t="s">
        <v>272</v>
      </c>
      <c r="B169" s="5">
        <v>6913.9192199999998</v>
      </c>
      <c r="C169" s="5">
        <v>612.04079000000002</v>
      </c>
      <c r="D169" s="18">
        <f t="shared" si="2"/>
        <v>-0.91147701173170492</v>
      </c>
    </row>
    <row r="170" spans="1:4" ht="13.8" x14ac:dyDescent="0.25">
      <c r="A170" s="2" t="s">
        <v>273</v>
      </c>
      <c r="B170" s="3">
        <v>4739.0832700000001</v>
      </c>
      <c r="C170" s="3">
        <v>509.65384</v>
      </c>
      <c r="D170" s="19">
        <f t="shared" si="2"/>
        <v>-0.89245729374997884</v>
      </c>
    </row>
    <row r="171" spans="1:4" ht="13.8" x14ac:dyDescent="0.25">
      <c r="A171" s="4" t="s">
        <v>274</v>
      </c>
      <c r="B171" s="5">
        <v>395.81999000000002</v>
      </c>
      <c r="C171" s="5">
        <v>489.38983000000002</v>
      </c>
      <c r="D171" s="18">
        <f t="shared" si="2"/>
        <v>0.23639493295929803</v>
      </c>
    </row>
    <row r="172" spans="1:4" ht="13.8" x14ac:dyDescent="0.25">
      <c r="A172" s="2" t="s">
        <v>275</v>
      </c>
      <c r="B172" s="3">
        <v>356.70010000000002</v>
      </c>
      <c r="C172" s="3">
        <v>483.17624999999998</v>
      </c>
      <c r="D172" s="19">
        <f t="shared" si="2"/>
        <v>0.35457279098043415</v>
      </c>
    </row>
    <row r="173" spans="1:4" ht="13.8" x14ac:dyDescent="0.25">
      <c r="A173" s="4" t="s">
        <v>276</v>
      </c>
      <c r="B173" s="5">
        <v>353.48820999999998</v>
      </c>
      <c r="C173" s="5">
        <v>476.52334000000002</v>
      </c>
      <c r="D173" s="18">
        <f t="shared" si="2"/>
        <v>0.3480600668407019</v>
      </c>
    </row>
    <row r="174" spans="1:4" ht="13.8" x14ac:dyDescent="0.25">
      <c r="A174" s="2" t="s">
        <v>277</v>
      </c>
      <c r="B174" s="3">
        <v>1479.61895</v>
      </c>
      <c r="C174" s="3">
        <v>474.77908000000002</v>
      </c>
      <c r="D174" s="19">
        <f t="shared" si="2"/>
        <v>-0.67912070874734343</v>
      </c>
    </row>
    <row r="175" spans="1:4" ht="13.8" x14ac:dyDescent="0.25">
      <c r="A175" s="4" t="s">
        <v>278</v>
      </c>
      <c r="B175" s="5">
        <v>754.60994000000005</v>
      </c>
      <c r="C175" s="5">
        <v>466.73561999999998</v>
      </c>
      <c r="D175" s="18">
        <f t="shared" si="2"/>
        <v>-0.38148758019275497</v>
      </c>
    </row>
    <row r="176" spans="1:4" ht="13.8" x14ac:dyDescent="0.25">
      <c r="A176" s="2" t="s">
        <v>279</v>
      </c>
      <c r="B176" s="3">
        <v>20.135100000000001</v>
      </c>
      <c r="C176" s="3">
        <v>457.71742</v>
      </c>
      <c r="D176" s="19">
        <f t="shared" si="2"/>
        <v>21.732314217461049</v>
      </c>
    </row>
    <row r="177" spans="1:4" ht="13.8" x14ac:dyDescent="0.25">
      <c r="A177" s="4" t="s">
        <v>280</v>
      </c>
      <c r="B177" s="5">
        <v>790.59259999999995</v>
      </c>
      <c r="C177" s="5">
        <v>454.9323</v>
      </c>
      <c r="D177" s="18">
        <f t="shared" si="2"/>
        <v>-0.42456797597144214</v>
      </c>
    </row>
    <row r="178" spans="1:4" ht="13.8" x14ac:dyDescent="0.25">
      <c r="A178" s="2" t="s">
        <v>281</v>
      </c>
      <c r="B178" s="3">
        <v>543.09640000000002</v>
      </c>
      <c r="C178" s="3">
        <v>397.65839</v>
      </c>
      <c r="D178" s="19">
        <f t="shared" si="2"/>
        <v>-0.26779409695958212</v>
      </c>
    </row>
    <row r="179" spans="1:4" ht="13.8" x14ac:dyDescent="0.25">
      <c r="A179" s="4" t="s">
        <v>282</v>
      </c>
      <c r="B179" s="5">
        <v>84.51491</v>
      </c>
      <c r="C179" s="5">
        <v>397.62090000000001</v>
      </c>
      <c r="D179" s="18">
        <f t="shared" si="2"/>
        <v>3.7047426306198519</v>
      </c>
    </row>
    <row r="180" spans="1:4" ht="13.8" x14ac:dyDescent="0.25">
      <c r="A180" s="2" t="s">
        <v>283</v>
      </c>
      <c r="B180" s="3">
        <v>1343.5747200000001</v>
      </c>
      <c r="C180" s="3">
        <v>392.88706000000002</v>
      </c>
      <c r="D180" s="19">
        <f t="shared" si="2"/>
        <v>-0.70758078865907814</v>
      </c>
    </row>
    <row r="181" spans="1:4" ht="13.8" x14ac:dyDescent="0.25">
      <c r="A181" s="4" t="s">
        <v>284</v>
      </c>
      <c r="B181" s="5">
        <v>15.03065</v>
      </c>
      <c r="C181" s="5">
        <v>374.38542999999999</v>
      </c>
      <c r="D181" s="18">
        <f t="shared" si="2"/>
        <v>23.908133048138303</v>
      </c>
    </row>
    <row r="182" spans="1:4" ht="13.8" x14ac:dyDescent="0.25">
      <c r="A182" s="2" t="s">
        <v>285</v>
      </c>
      <c r="B182" s="3">
        <v>108.13661999999999</v>
      </c>
      <c r="C182" s="3">
        <v>357.29167999999999</v>
      </c>
      <c r="D182" s="19">
        <f t="shared" si="2"/>
        <v>2.3040766393475218</v>
      </c>
    </row>
    <row r="183" spans="1:4" ht="13.8" x14ac:dyDescent="0.25">
      <c r="A183" s="4" t="s">
        <v>286</v>
      </c>
      <c r="B183" s="5">
        <v>303.75686999999999</v>
      </c>
      <c r="C183" s="5">
        <v>347.39145000000002</v>
      </c>
      <c r="D183" s="18">
        <f t="shared" si="2"/>
        <v>0.14364968930579258</v>
      </c>
    </row>
    <row r="184" spans="1:4" ht="13.8" x14ac:dyDescent="0.25">
      <c r="A184" s="2" t="s">
        <v>287</v>
      </c>
      <c r="B184" s="3">
        <v>71.897909999999996</v>
      </c>
      <c r="C184" s="3">
        <v>339.03286000000003</v>
      </c>
      <c r="D184" s="19">
        <f t="shared" si="2"/>
        <v>3.7154758740553104</v>
      </c>
    </row>
    <row r="185" spans="1:4" ht="13.8" x14ac:dyDescent="0.25">
      <c r="A185" s="4" t="s">
        <v>288</v>
      </c>
      <c r="B185" s="5">
        <v>55.619799999999998</v>
      </c>
      <c r="C185" s="5">
        <v>334.05256000000003</v>
      </c>
      <c r="D185" s="18">
        <f t="shared" si="2"/>
        <v>5.0060007407434046</v>
      </c>
    </row>
    <row r="186" spans="1:4" ht="13.8" x14ac:dyDescent="0.25">
      <c r="A186" s="2" t="s">
        <v>289</v>
      </c>
      <c r="B186" s="3">
        <v>174.02009000000001</v>
      </c>
      <c r="C186" s="3">
        <v>321.47379999999998</v>
      </c>
      <c r="D186" s="19">
        <f t="shared" si="2"/>
        <v>0.84733728157478816</v>
      </c>
    </row>
    <row r="187" spans="1:4" ht="13.8" x14ac:dyDescent="0.25">
      <c r="A187" s="4" t="s">
        <v>290</v>
      </c>
      <c r="B187" s="5">
        <v>98.231769999999997</v>
      </c>
      <c r="C187" s="5">
        <v>318.13125000000002</v>
      </c>
      <c r="D187" s="18">
        <f t="shared" si="2"/>
        <v>2.2385780079092541</v>
      </c>
    </row>
    <row r="188" spans="1:4" ht="13.8" x14ac:dyDescent="0.25">
      <c r="A188" s="2" t="s">
        <v>291</v>
      </c>
      <c r="B188" s="3">
        <v>258.08913999999999</v>
      </c>
      <c r="C188" s="3">
        <v>315.88220000000001</v>
      </c>
      <c r="D188" s="19">
        <f t="shared" si="2"/>
        <v>0.22392674097019349</v>
      </c>
    </row>
    <row r="189" spans="1:4" ht="13.8" x14ac:dyDescent="0.25">
      <c r="A189" s="4" t="s">
        <v>292</v>
      </c>
      <c r="B189" s="5">
        <v>4300.6493099999998</v>
      </c>
      <c r="C189" s="5">
        <v>310.00644</v>
      </c>
      <c r="D189" s="18">
        <f t="shared" si="2"/>
        <v>-0.92791636386645993</v>
      </c>
    </row>
    <row r="190" spans="1:4" ht="13.8" x14ac:dyDescent="0.25">
      <c r="A190" s="2" t="s">
        <v>293</v>
      </c>
      <c r="B190" s="3">
        <v>173.24139</v>
      </c>
      <c r="C190" s="3">
        <v>305.1327</v>
      </c>
      <c r="D190" s="19">
        <f t="shared" si="2"/>
        <v>0.76131523765769837</v>
      </c>
    </row>
    <row r="191" spans="1:4" ht="13.8" x14ac:dyDescent="0.25">
      <c r="A191" s="4" t="s">
        <v>294</v>
      </c>
      <c r="B191" s="5">
        <v>411.89382000000001</v>
      </c>
      <c r="C191" s="5">
        <v>287.57274000000001</v>
      </c>
      <c r="D191" s="18">
        <f t="shared" si="2"/>
        <v>-0.30182798081311346</v>
      </c>
    </row>
    <row r="192" spans="1:4" ht="13.8" x14ac:dyDescent="0.25">
      <c r="A192" s="2" t="s">
        <v>295</v>
      </c>
      <c r="B192" s="3">
        <v>45.539050000000003</v>
      </c>
      <c r="C192" s="3">
        <v>255.85755</v>
      </c>
      <c r="D192" s="19">
        <f t="shared" si="2"/>
        <v>4.6184208937164914</v>
      </c>
    </row>
    <row r="193" spans="1:4" ht="13.8" x14ac:dyDescent="0.25">
      <c r="A193" s="4" t="s">
        <v>296</v>
      </c>
      <c r="B193" s="5">
        <v>74.535809999999998</v>
      </c>
      <c r="C193" s="5">
        <v>243.84604999999999</v>
      </c>
      <c r="D193" s="18">
        <f t="shared" si="2"/>
        <v>2.2715288127948163</v>
      </c>
    </row>
    <row r="194" spans="1:4" ht="13.8" x14ac:dyDescent="0.25">
      <c r="A194" s="2" t="s">
        <v>297</v>
      </c>
      <c r="B194" s="3">
        <v>3.88008</v>
      </c>
      <c r="C194" s="3">
        <v>242.73265000000001</v>
      </c>
      <c r="D194" s="19">
        <f t="shared" si="2"/>
        <v>61.55867147069133</v>
      </c>
    </row>
    <row r="195" spans="1:4" ht="13.8" x14ac:dyDescent="0.25">
      <c r="A195" s="4" t="s">
        <v>298</v>
      </c>
      <c r="B195" s="5">
        <v>416.56119999999999</v>
      </c>
      <c r="C195" s="5">
        <v>233.71010000000001</v>
      </c>
      <c r="D195" s="18">
        <f t="shared" si="2"/>
        <v>-0.43895374797268683</v>
      </c>
    </row>
    <row r="196" spans="1:4" ht="13.8" x14ac:dyDescent="0.25">
      <c r="A196" s="2" t="s">
        <v>299</v>
      </c>
      <c r="B196" s="3">
        <v>364.31772999999998</v>
      </c>
      <c r="C196" s="3">
        <v>233.25493</v>
      </c>
      <c r="D196" s="19">
        <f t="shared" ref="D196:D259" si="3">IF(B196=0,"",(C196/B196-1))</f>
        <v>-0.35974861832829264</v>
      </c>
    </row>
    <row r="197" spans="1:4" ht="13.8" x14ac:dyDescent="0.25">
      <c r="A197" s="4" t="s">
        <v>300</v>
      </c>
      <c r="B197" s="5">
        <v>61.627769999999998</v>
      </c>
      <c r="C197" s="5">
        <v>221.95195000000001</v>
      </c>
      <c r="D197" s="18">
        <f t="shared" si="3"/>
        <v>2.6014924765247875</v>
      </c>
    </row>
    <row r="198" spans="1:4" ht="13.8" x14ac:dyDescent="0.25">
      <c r="A198" s="2" t="s">
        <v>301</v>
      </c>
      <c r="B198" s="3">
        <v>440.32173999999998</v>
      </c>
      <c r="C198" s="3">
        <v>211.43655000000001</v>
      </c>
      <c r="D198" s="19">
        <f t="shared" si="3"/>
        <v>-0.51981351181978885</v>
      </c>
    </row>
    <row r="199" spans="1:4" ht="13.8" x14ac:dyDescent="0.25">
      <c r="A199" s="4" t="s">
        <v>302</v>
      </c>
      <c r="B199" s="5">
        <v>374.95729999999998</v>
      </c>
      <c r="C199" s="5">
        <v>177.04419999999999</v>
      </c>
      <c r="D199" s="18">
        <f t="shared" si="3"/>
        <v>-0.5278283687235853</v>
      </c>
    </row>
    <row r="200" spans="1:4" ht="13.8" x14ac:dyDescent="0.25">
      <c r="A200" s="2" t="s">
        <v>303</v>
      </c>
      <c r="B200" s="3">
        <v>0</v>
      </c>
      <c r="C200" s="3">
        <v>164.56228999999999</v>
      </c>
      <c r="D200" s="19" t="str">
        <f t="shared" si="3"/>
        <v/>
      </c>
    </row>
    <row r="201" spans="1:4" ht="13.8" x14ac:dyDescent="0.25">
      <c r="A201" s="4" t="s">
        <v>304</v>
      </c>
      <c r="B201" s="5">
        <v>726.08838000000003</v>
      </c>
      <c r="C201" s="5">
        <v>142.12209999999999</v>
      </c>
      <c r="D201" s="18">
        <f t="shared" si="3"/>
        <v>-0.80426335978548513</v>
      </c>
    </row>
    <row r="202" spans="1:4" ht="13.8" x14ac:dyDescent="0.25">
      <c r="A202" s="2" t="s">
        <v>305</v>
      </c>
      <c r="B202" s="3">
        <v>0</v>
      </c>
      <c r="C202" s="3">
        <v>133.80774</v>
      </c>
      <c r="D202" s="19" t="str">
        <f t="shared" si="3"/>
        <v/>
      </c>
    </row>
    <row r="203" spans="1:4" ht="13.8" x14ac:dyDescent="0.25">
      <c r="A203" s="4" t="s">
        <v>306</v>
      </c>
      <c r="B203" s="5">
        <v>0.89500000000000002</v>
      </c>
      <c r="C203" s="5">
        <v>121.88127</v>
      </c>
      <c r="D203" s="18">
        <f t="shared" si="3"/>
        <v>135.18018994413407</v>
      </c>
    </row>
    <row r="204" spans="1:4" ht="13.8" x14ac:dyDescent="0.25">
      <c r="A204" s="2" t="s">
        <v>307</v>
      </c>
      <c r="B204" s="3">
        <v>26.450399999999998</v>
      </c>
      <c r="C204" s="3">
        <v>114.81514</v>
      </c>
      <c r="D204" s="19">
        <f t="shared" si="3"/>
        <v>3.3407714061034994</v>
      </c>
    </row>
    <row r="205" spans="1:4" ht="13.8" x14ac:dyDescent="0.25">
      <c r="A205" s="4" t="s">
        <v>308</v>
      </c>
      <c r="B205" s="5">
        <v>12.949400000000001</v>
      </c>
      <c r="C205" s="5">
        <v>113.71614</v>
      </c>
      <c r="D205" s="18">
        <f t="shared" si="3"/>
        <v>7.781575980354301</v>
      </c>
    </row>
    <row r="206" spans="1:4" ht="13.8" x14ac:dyDescent="0.25">
      <c r="A206" s="2" t="s">
        <v>309</v>
      </c>
      <c r="B206" s="3">
        <v>41.843470000000003</v>
      </c>
      <c r="C206" s="3">
        <v>112.34616</v>
      </c>
      <c r="D206" s="19">
        <f t="shared" si="3"/>
        <v>1.6849149939046639</v>
      </c>
    </row>
    <row r="207" spans="1:4" ht="13.8" x14ac:dyDescent="0.25">
      <c r="A207" s="4" t="s">
        <v>310</v>
      </c>
      <c r="B207" s="5">
        <v>704.29845</v>
      </c>
      <c r="C207" s="5">
        <v>102.22998</v>
      </c>
      <c r="D207" s="18">
        <f t="shared" si="3"/>
        <v>-0.85484849498106952</v>
      </c>
    </row>
    <row r="208" spans="1:4" ht="13.8" x14ac:dyDescent="0.25">
      <c r="A208" s="2" t="s">
        <v>311</v>
      </c>
      <c r="B208" s="3">
        <v>598.25787000000003</v>
      </c>
      <c r="C208" s="3">
        <v>88.022090000000006</v>
      </c>
      <c r="D208" s="19">
        <f t="shared" si="3"/>
        <v>-0.85286931536730137</v>
      </c>
    </row>
    <row r="209" spans="1:4" ht="13.8" x14ac:dyDescent="0.25">
      <c r="A209" s="4" t="s">
        <v>312</v>
      </c>
      <c r="B209" s="5">
        <v>123.50906000000001</v>
      </c>
      <c r="C209" s="5">
        <v>82.035899999999998</v>
      </c>
      <c r="D209" s="18">
        <f t="shared" si="3"/>
        <v>-0.33579042703425976</v>
      </c>
    </row>
    <row r="210" spans="1:4" ht="13.8" x14ac:dyDescent="0.25">
      <c r="A210" s="2" t="s">
        <v>313</v>
      </c>
      <c r="B210" s="3">
        <v>0</v>
      </c>
      <c r="C210" s="3">
        <v>72.223249999999993</v>
      </c>
      <c r="D210" s="19" t="str">
        <f t="shared" si="3"/>
        <v/>
      </c>
    </row>
    <row r="211" spans="1:4" ht="13.8" x14ac:dyDescent="0.25">
      <c r="A211" s="4" t="s">
        <v>314</v>
      </c>
      <c r="B211" s="5">
        <v>18.5</v>
      </c>
      <c r="C211" s="5">
        <v>64.265569999999997</v>
      </c>
      <c r="D211" s="18">
        <f t="shared" si="3"/>
        <v>2.4738145945945944</v>
      </c>
    </row>
    <row r="212" spans="1:4" ht="13.8" x14ac:dyDescent="0.25">
      <c r="A212" s="2" t="s">
        <v>315</v>
      </c>
      <c r="B212" s="3">
        <v>3612.8924200000001</v>
      </c>
      <c r="C212" s="3">
        <v>54.627470000000002</v>
      </c>
      <c r="D212" s="19">
        <f t="shared" si="3"/>
        <v>-0.9848798514736844</v>
      </c>
    </row>
    <row r="213" spans="1:4" ht="13.8" x14ac:dyDescent="0.25">
      <c r="A213" s="4" t="s">
        <v>316</v>
      </c>
      <c r="B213" s="5">
        <v>62.740180000000002</v>
      </c>
      <c r="C213" s="5">
        <v>54.110419999999998</v>
      </c>
      <c r="D213" s="18">
        <f t="shared" si="3"/>
        <v>-0.13754758115134513</v>
      </c>
    </row>
    <row r="214" spans="1:4" ht="13.8" x14ac:dyDescent="0.25">
      <c r="A214" s="2" t="s">
        <v>317</v>
      </c>
      <c r="B214" s="3">
        <v>0</v>
      </c>
      <c r="C214" s="3">
        <v>51.75</v>
      </c>
      <c r="D214" s="19" t="str">
        <f t="shared" si="3"/>
        <v/>
      </c>
    </row>
    <row r="215" spans="1:4" ht="13.8" x14ac:dyDescent="0.25">
      <c r="A215" s="4" t="s">
        <v>318</v>
      </c>
      <c r="B215" s="5">
        <v>0</v>
      </c>
      <c r="C215" s="5">
        <v>51.291260000000001</v>
      </c>
      <c r="D215" s="18" t="str">
        <f t="shared" si="3"/>
        <v/>
      </c>
    </row>
    <row r="216" spans="1:4" ht="13.8" x14ac:dyDescent="0.25">
      <c r="A216" s="2" t="s">
        <v>319</v>
      </c>
      <c r="B216" s="3">
        <v>11.76</v>
      </c>
      <c r="C216" s="3">
        <v>49.223939999999999</v>
      </c>
      <c r="D216" s="19">
        <f t="shared" si="3"/>
        <v>3.1857091836734694</v>
      </c>
    </row>
    <row r="217" spans="1:4" ht="13.8" x14ac:dyDescent="0.25">
      <c r="A217" s="4" t="s">
        <v>320</v>
      </c>
      <c r="B217" s="5">
        <v>76.307490000000001</v>
      </c>
      <c r="C217" s="5">
        <v>48.277650000000001</v>
      </c>
      <c r="D217" s="18">
        <f t="shared" si="3"/>
        <v>-0.36732750612030352</v>
      </c>
    </row>
    <row r="218" spans="1:4" ht="13.8" x14ac:dyDescent="0.25">
      <c r="A218" s="2" t="s">
        <v>321</v>
      </c>
      <c r="B218" s="3">
        <v>0</v>
      </c>
      <c r="C218" s="3">
        <v>46.498739999999998</v>
      </c>
      <c r="D218" s="19" t="str">
        <f t="shared" si="3"/>
        <v/>
      </c>
    </row>
    <row r="219" spans="1:4" ht="13.8" x14ac:dyDescent="0.25">
      <c r="A219" s="4" t="s">
        <v>322</v>
      </c>
      <c r="B219" s="5">
        <v>0</v>
      </c>
      <c r="C219" s="5">
        <v>44.584760000000003</v>
      </c>
      <c r="D219" s="18" t="str">
        <f t="shared" si="3"/>
        <v/>
      </c>
    </row>
    <row r="220" spans="1:4" ht="13.8" x14ac:dyDescent="0.25">
      <c r="A220" s="2" t="s">
        <v>323</v>
      </c>
      <c r="B220" s="3">
        <v>38.748429999999999</v>
      </c>
      <c r="C220" s="3">
        <v>41.361049999999999</v>
      </c>
      <c r="D220" s="19">
        <f t="shared" si="3"/>
        <v>6.7425183420334767E-2</v>
      </c>
    </row>
    <row r="221" spans="1:4" ht="13.8" x14ac:dyDescent="0.25">
      <c r="A221" s="4" t="s">
        <v>324</v>
      </c>
      <c r="B221" s="5">
        <v>63.569870000000002</v>
      </c>
      <c r="C221" s="5">
        <v>25.037970000000001</v>
      </c>
      <c r="D221" s="18">
        <f t="shared" si="3"/>
        <v>-0.60613463579522819</v>
      </c>
    </row>
    <row r="222" spans="1:4" ht="13.8" x14ac:dyDescent="0.25">
      <c r="A222" s="2" t="s">
        <v>325</v>
      </c>
      <c r="B222" s="3">
        <v>18.728999999999999</v>
      </c>
      <c r="C222" s="3">
        <v>25.03379</v>
      </c>
      <c r="D222" s="19">
        <f t="shared" si="3"/>
        <v>0.33663249506113524</v>
      </c>
    </row>
    <row r="223" spans="1:4" ht="13.8" x14ac:dyDescent="0.25">
      <c r="A223" s="4" t="s">
        <v>326</v>
      </c>
      <c r="B223" s="5">
        <v>449.20400000000001</v>
      </c>
      <c r="C223" s="5">
        <v>20.951460000000001</v>
      </c>
      <c r="D223" s="18">
        <f t="shared" si="3"/>
        <v>-0.95335869671685913</v>
      </c>
    </row>
    <row r="224" spans="1:4" ht="13.8" x14ac:dyDescent="0.25">
      <c r="A224" s="2" t="s">
        <v>327</v>
      </c>
      <c r="B224" s="3">
        <v>9.8640000000000008</v>
      </c>
      <c r="C224" s="3">
        <v>20.21</v>
      </c>
      <c r="D224" s="19">
        <f t="shared" si="3"/>
        <v>1.0488645579886455</v>
      </c>
    </row>
    <row r="225" spans="1:4" ht="13.8" x14ac:dyDescent="0.25">
      <c r="A225" s="4" t="s">
        <v>328</v>
      </c>
      <c r="B225" s="5">
        <v>2.774</v>
      </c>
      <c r="C225" s="5">
        <v>20.100200000000001</v>
      </c>
      <c r="D225" s="18">
        <f t="shared" si="3"/>
        <v>6.245926459985581</v>
      </c>
    </row>
    <row r="226" spans="1:4" ht="13.8" x14ac:dyDescent="0.25">
      <c r="A226" s="2" t="s">
        <v>329</v>
      </c>
      <c r="B226" s="3">
        <v>0</v>
      </c>
      <c r="C226" s="3">
        <v>17.423999999999999</v>
      </c>
      <c r="D226" s="19" t="str">
        <f t="shared" si="3"/>
        <v/>
      </c>
    </row>
    <row r="227" spans="1:4" ht="13.8" x14ac:dyDescent="0.25">
      <c r="A227" s="4" t="s">
        <v>330</v>
      </c>
      <c r="B227" s="5">
        <v>0</v>
      </c>
      <c r="C227" s="5">
        <v>14.63</v>
      </c>
      <c r="D227" s="18" t="str">
        <f t="shared" si="3"/>
        <v/>
      </c>
    </row>
    <row r="228" spans="1:4" ht="13.8" x14ac:dyDescent="0.25">
      <c r="A228" s="2" t="s">
        <v>331</v>
      </c>
      <c r="B228" s="3">
        <v>49.375</v>
      </c>
      <c r="C228" s="3">
        <v>9.5</v>
      </c>
      <c r="D228" s="19">
        <f t="shared" si="3"/>
        <v>-0.80759493670886073</v>
      </c>
    </row>
    <row r="229" spans="1:4" ht="13.8" x14ac:dyDescent="0.25">
      <c r="A229" s="4" t="s">
        <v>332</v>
      </c>
      <c r="B229" s="5">
        <v>0</v>
      </c>
      <c r="C229" s="5">
        <v>8.8268400000000007</v>
      </c>
      <c r="D229" s="18" t="str">
        <f t="shared" si="3"/>
        <v/>
      </c>
    </row>
    <row r="230" spans="1:4" ht="13.8" x14ac:dyDescent="0.25">
      <c r="A230" s="2" t="s">
        <v>333</v>
      </c>
      <c r="B230" s="3">
        <v>0</v>
      </c>
      <c r="C230" s="3">
        <v>8.64</v>
      </c>
      <c r="D230" s="19" t="str">
        <f t="shared" si="3"/>
        <v/>
      </c>
    </row>
    <row r="231" spans="1:4" ht="13.8" x14ac:dyDescent="0.25">
      <c r="A231" s="4" t="s">
        <v>334</v>
      </c>
      <c r="B231" s="5">
        <v>55.879829999999998</v>
      </c>
      <c r="C231" s="5">
        <v>6.5782999999999996</v>
      </c>
      <c r="D231" s="18">
        <f t="shared" si="3"/>
        <v>-0.88227773778123519</v>
      </c>
    </row>
    <row r="232" spans="1:4" ht="13.8" x14ac:dyDescent="0.25">
      <c r="A232" s="2" t="s">
        <v>335</v>
      </c>
      <c r="B232" s="3">
        <v>0</v>
      </c>
      <c r="C232" s="3">
        <v>4.6485599999999998</v>
      </c>
      <c r="D232" s="19" t="str">
        <f t="shared" si="3"/>
        <v/>
      </c>
    </row>
    <row r="233" spans="1:4" ht="13.8" x14ac:dyDescent="0.25">
      <c r="A233" s="4" t="s">
        <v>336</v>
      </c>
      <c r="B233" s="5">
        <v>0</v>
      </c>
      <c r="C233" s="5">
        <v>4.5524100000000001</v>
      </c>
      <c r="D233" s="18" t="str">
        <f t="shared" si="3"/>
        <v/>
      </c>
    </row>
    <row r="234" spans="1:4" ht="13.8" x14ac:dyDescent="0.25">
      <c r="A234" s="2" t="s">
        <v>337</v>
      </c>
      <c r="B234" s="3">
        <v>0</v>
      </c>
      <c r="C234" s="3">
        <v>4.3887499999999999</v>
      </c>
      <c r="D234" s="19" t="str">
        <f t="shared" si="3"/>
        <v/>
      </c>
    </row>
    <row r="235" spans="1:4" ht="13.8" x14ac:dyDescent="0.25">
      <c r="A235" s="4" t="s">
        <v>338</v>
      </c>
      <c r="B235" s="5">
        <v>158.29619</v>
      </c>
      <c r="C235" s="5">
        <v>0</v>
      </c>
      <c r="D235" s="18">
        <f t="shared" si="3"/>
        <v>-1</v>
      </c>
    </row>
    <row r="236" spans="1:4" ht="13.8" x14ac:dyDescent="0.25">
      <c r="A236" s="2" t="s">
        <v>339</v>
      </c>
      <c r="B236" s="3">
        <v>0</v>
      </c>
      <c r="C236" s="3">
        <v>0</v>
      </c>
      <c r="D236" s="19" t="str">
        <f t="shared" si="3"/>
        <v/>
      </c>
    </row>
    <row r="237" spans="1:4" ht="13.8" x14ac:dyDescent="0.25">
      <c r="A237" s="4" t="s">
        <v>340</v>
      </c>
      <c r="B237" s="5">
        <v>0</v>
      </c>
      <c r="C237" s="5">
        <v>0</v>
      </c>
      <c r="D237" s="18" t="str">
        <f t="shared" si="3"/>
        <v/>
      </c>
    </row>
    <row r="238" spans="1:4" ht="13.8" x14ac:dyDescent="0.25">
      <c r="A238" s="2" t="s">
        <v>341</v>
      </c>
      <c r="B238" s="3">
        <v>0</v>
      </c>
      <c r="C238" s="3">
        <v>0</v>
      </c>
      <c r="D238" s="19" t="str">
        <f t="shared" si="3"/>
        <v/>
      </c>
    </row>
    <row r="239" spans="1:4" ht="13.8" x14ac:dyDescent="0.25">
      <c r="A239" s="4" t="s">
        <v>342</v>
      </c>
      <c r="B239" s="5">
        <v>0</v>
      </c>
      <c r="C239" s="5">
        <v>0</v>
      </c>
      <c r="D239" s="18" t="str">
        <f t="shared" si="3"/>
        <v/>
      </c>
    </row>
    <row r="240" spans="1:4" ht="13.8" x14ac:dyDescent="0.25">
      <c r="A240" s="2" t="s">
        <v>343</v>
      </c>
      <c r="B240" s="3">
        <v>0</v>
      </c>
      <c r="C240" s="3">
        <v>0</v>
      </c>
      <c r="D240" s="19" t="str">
        <f t="shared" si="3"/>
        <v/>
      </c>
    </row>
    <row r="241" spans="1:4" ht="13.8" x14ac:dyDescent="0.25">
      <c r="A241" s="4" t="s">
        <v>344</v>
      </c>
      <c r="B241" s="5">
        <v>0</v>
      </c>
      <c r="C241" s="5">
        <v>0</v>
      </c>
      <c r="D241" s="18" t="str">
        <f t="shared" si="3"/>
        <v/>
      </c>
    </row>
    <row r="242" spans="1:4" ht="13.8" x14ac:dyDescent="0.25">
      <c r="A242" s="2" t="s">
        <v>345</v>
      </c>
      <c r="B242" s="3">
        <v>18.241679999999999</v>
      </c>
      <c r="C242" s="3">
        <v>0</v>
      </c>
      <c r="D242" s="19">
        <f t="shared" si="3"/>
        <v>-1</v>
      </c>
    </row>
    <row r="243" spans="1:4" ht="13.8" x14ac:dyDescent="0.25">
      <c r="A243" s="4" t="s">
        <v>346</v>
      </c>
      <c r="B243" s="5">
        <v>0</v>
      </c>
      <c r="C243" s="5">
        <v>0</v>
      </c>
      <c r="D243" s="18" t="str">
        <f t="shared" si="3"/>
        <v/>
      </c>
    </row>
    <row r="244" spans="1:4" ht="13.8" x14ac:dyDescent="0.25">
      <c r="A244" s="2" t="s">
        <v>347</v>
      </c>
      <c r="B244" s="3">
        <v>0</v>
      </c>
      <c r="C244" s="3">
        <v>0</v>
      </c>
      <c r="D244" s="19" t="str">
        <f t="shared" si="3"/>
        <v/>
      </c>
    </row>
    <row r="245" spans="1:4" ht="13.8" x14ac:dyDescent="0.25">
      <c r="A245" s="4" t="s">
        <v>348</v>
      </c>
      <c r="B245" s="5">
        <v>0</v>
      </c>
      <c r="C245" s="5">
        <v>0</v>
      </c>
      <c r="D245" s="18" t="str">
        <f t="shared" si="3"/>
        <v/>
      </c>
    </row>
    <row r="246" spans="1:4" ht="13.8" x14ac:dyDescent="0.25">
      <c r="A246" s="2" t="s">
        <v>349</v>
      </c>
      <c r="B246" s="3">
        <v>19.449359999999999</v>
      </c>
      <c r="C246" s="3">
        <v>0</v>
      </c>
      <c r="D246" s="19">
        <f t="shared" si="3"/>
        <v>-1</v>
      </c>
    </row>
    <row r="247" spans="1:4" ht="13.8" x14ac:dyDescent="0.25">
      <c r="A247" s="4" t="s">
        <v>350</v>
      </c>
      <c r="B247" s="5">
        <v>0</v>
      </c>
      <c r="C247" s="5">
        <v>0</v>
      </c>
      <c r="D247" s="18" t="str">
        <f t="shared" si="3"/>
        <v/>
      </c>
    </row>
    <row r="248" spans="1:4" ht="13.8" x14ac:dyDescent="0.25">
      <c r="A248" s="2" t="s">
        <v>351</v>
      </c>
      <c r="B248" s="3">
        <v>0</v>
      </c>
      <c r="C248" s="3">
        <v>0</v>
      </c>
      <c r="D248" s="19" t="str">
        <f t="shared" si="3"/>
        <v/>
      </c>
    </row>
    <row r="249" spans="1:4" ht="13.8" x14ac:dyDescent="0.25">
      <c r="A249" s="4" t="s">
        <v>352</v>
      </c>
      <c r="B249" s="5">
        <v>0</v>
      </c>
      <c r="C249" s="5">
        <v>0</v>
      </c>
      <c r="D249" s="18" t="str">
        <f t="shared" si="3"/>
        <v/>
      </c>
    </row>
    <row r="250" spans="1:4" ht="13.8" x14ac:dyDescent="0.25">
      <c r="A250" s="2" t="s">
        <v>353</v>
      </c>
      <c r="B250" s="3">
        <v>0</v>
      </c>
      <c r="C250" s="3">
        <v>0</v>
      </c>
      <c r="D250" s="19" t="str">
        <f t="shared" si="3"/>
        <v/>
      </c>
    </row>
    <row r="251" spans="1:4" ht="13.8" x14ac:dyDescent="0.25">
      <c r="A251" s="4" t="s">
        <v>354</v>
      </c>
      <c r="B251" s="5">
        <v>0</v>
      </c>
      <c r="C251" s="5">
        <v>0</v>
      </c>
      <c r="D251" s="18" t="str">
        <f t="shared" si="3"/>
        <v/>
      </c>
    </row>
    <row r="252" spans="1:4" ht="13.8" x14ac:dyDescent="0.25">
      <c r="A252" s="2" t="s">
        <v>355</v>
      </c>
      <c r="B252" s="3">
        <v>0</v>
      </c>
      <c r="C252" s="3">
        <v>0</v>
      </c>
      <c r="D252" s="19" t="str">
        <f t="shared" si="3"/>
        <v/>
      </c>
    </row>
    <row r="253" spans="1:4" ht="13.8" x14ac:dyDescent="0.25">
      <c r="A253" s="4" t="s">
        <v>356</v>
      </c>
      <c r="B253" s="5">
        <v>0</v>
      </c>
      <c r="C253" s="5">
        <v>0</v>
      </c>
      <c r="D253" s="18" t="str">
        <f t="shared" si="3"/>
        <v/>
      </c>
    </row>
    <row r="254" spans="1:4" ht="13.8" x14ac:dyDescent="0.25">
      <c r="A254" s="2" t="s">
        <v>357</v>
      </c>
      <c r="B254" s="3">
        <v>21.03</v>
      </c>
      <c r="C254" s="3">
        <v>0</v>
      </c>
      <c r="D254" s="19">
        <f t="shared" si="3"/>
        <v>-1</v>
      </c>
    </row>
    <row r="255" spans="1:4" ht="13.8" x14ac:dyDescent="0.25">
      <c r="A255" s="4" t="s">
        <v>358</v>
      </c>
      <c r="B255" s="5">
        <v>0</v>
      </c>
      <c r="C255" s="5">
        <v>0</v>
      </c>
      <c r="D255" s="18" t="str">
        <f t="shared" si="3"/>
        <v/>
      </c>
    </row>
    <row r="256" spans="1:4" ht="13.8" x14ac:dyDescent="0.25">
      <c r="A256" s="2" t="s">
        <v>359</v>
      </c>
      <c r="B256" s="3">
        <v>0</v>
      </c>
      <c r="C256" s="3">
        <v>0</v>
      </c>
      <c r="D256" s="19" t="str">
        <f t="shared" si="3"/>
        <v/>
      </c>
    </row>
    <row r="257" spans="1:4" ht="13.8" x14ac:dyDescent="0.25">
      <c r="A257" s="4" t="s">
        <v>360</v>
      </c>
      <c r="B257" s="5">
        <v>0</v>
      </c>
      <c r="C257" s="5">
        <v>0</v>
      </c>
      <c r="D257" s="18" t="str">
        <f t="shared" si="3"/>
        <v/>
      </c>
    </row>
    <row r="258" spans="1:4" ht="13.8" x14ac:dyDescent="0.25">
      <c r="A258" s="2" t="s">
        <v>361</v>
      </c>
      <c r="B258" s="3">
        <v>0</v>
      </c>
      <c r="C258" s="3">
        <v>0</v>
      </c>
      <c r="D258" s="19" t="str">
        <f t="shared" si="3"/>
        <v/>
      </c>
    </row>
    <row r="259" spans="1:4" ht="13.8" x14ac:dyDescent="0.25">
      <c r="A259" s="4" t="s">
        <v>362</v>
      </c>
      <c r="B259" s="5">
        <v>0</v>
      </c>
      <c r="C259" s="5">
        <v>0</v>
      </c>
      <c r="D259" s="18" t="str">
        <f t="shared" si="3"/>
        <v/>
      </c>
    </row>
    <row r="260" spans="1:4" ht="13.8" x14ac:dyDescent="0.25">
      <c r="A260" s="2" t="s">
        <v>363</v>
      </c>
      <c r="B260" s="3">
        <v>34.628599999999999</v>
      </c>
      <c r="C260" s="3">
        <v>0</v>
      </c>
      <c r="D260" s="19">
        <f t="shared" ref="D260" si="4">IF(B260=0,"",(C260/B260-1))</f>
        <v>-1</v>
      </c>
    </row>
    <row r="261" spans="1:4" x14ac:dyDescent="0.25">
      <c r="A261" t="s">
        <v>364</v>
      </c>
      <c r="B261">
        <v>0</v>
      </c>
      <c r="C261">
        <v>0</v>
      </c>
    </row>
  </sheetData>
  <mergeCells count="1">
    <mergeCell ref="A1:D1"/>
  </mergeCells>
  <printOptions horizontalCentered="1" verticalCentered="1"/>
  <pageMargins left="0.11811023622047245" right="0.11811023622047245" top="0.74803149606299213" bottom="0.74803149606299213" header="0.31496062992125984" footer="7.874015748031496E-2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E261"/>
  <sheetViews>
    <sheetView showGridLines="0" zoomScaleNormal="100" workbookViewId="0">
      <selection activeCell="A2" sqref="A2"/>
    </sheetView>
  </sheetViews>
  <sheetFormatPr defaultRowHeight="13.2" x14ac:dyDescent="0.25"/>
  <cols>
    <col min="1" max="1" width="20" customWidth="1"/>
    <col min="2" max="2" width="25.109375" customWidth="1"/>
    <col min="3" max="3" width="21.44140625" customWidth="1"/>
    <col min="4" max="4" width="9.6640625" bestFit="1" customWidth="1"/>
  </cols>
  <sheetData>
    <row r="1" spans="1:5" ht="13.8" x14ac:dyDescent="0.25">
      <c r="A1" s="40" t="s">
        <v>107</v>
      </c>
      <c r="B1" s="40"/>
      <c r="C1" s="40"/>
      <c r="D1" s="40"/>
    </row>
    <row r="2" spans="1:5" ht="13.8" x14ac:dyDescent="0.25">
      <c r="A2" s="17"/>
      <c r="B2" s="17"/>
      <c r="C2" s="17"/>
      <c r="D2" s="17"/>
    </row>
    <row r="3" spans="1:5" ht="13.8" x14ac:dyDescent="0.25">
      <c r="A3" s="6" t="s">
        <v>82</v>
      </c>
      <c r="B3" s="7" t="s">
        <v>89</v>
      </c>
      <c r="C3" s="7" t="s">
        <v>90</v>
      </c>
      <c r="D3" s="7" t="s">
        <v>83</v>
      </c>
    </row>
    <row r="4" spans="1:5" ht="13.5" customHeight="1" x14ac:dyDescent="0.25">
      <c r="A4" s="9" t="s">
        <v>0</v>
      </c>
      <c r="B4" s="10">
        <v>50117033.518859997</v>
      </c>
      <c r="C4" s="10">
        <v>44268878.047130004</v>
      </c>
      <c r="D4" s="8">
        <f t="shared" ref="D4:D67" si="0">IF(B4=0,"",(C4/B4-1))</f>
        <v>-0.11668997666290881</v>
      </c>
    </row>
    <row r="5" spans="1:5" ht="13.8" x14ac:dyDescent="0.25">
      <c r="A5" s="4" t="s">
        <v>108</v>
      </c>
      <c r="B5" s="5">
        <v>4948791.9993599998</v>
      </c>
      <c r="C5" s="5">
        <v>4289096.83849</v>
      </c>
      <c r="D5" s="18">
        <f t="shared" si="0"/>
        <v>-0.1333042813186156</v>
      </c>
      <c r="E5" s="1" t="s">
        <v>365</v>
      </c>
    </row>
    <row r="6" spans="1:5" ht="13.8" x14ac:dyDescent="0.25">
      <c r="A6" s="2" t="s">
        <v>110</v>
      </c>
      <c r="B6" s="3">
        <v>4010729.1381199998</v>
      </c>
      <c r="C6" s="3">
        <v>3060783.4395900001</v>
      </c>
      <c r="D6" s="19">
        <f t="shared" si="0"/>
        <v>-0.2368511225306229</v>
      </c>
    </row>
    <row r="7" spans="1:5" ht="13.8" x14ac:dyDescent="0.25">
      <c r="A7" s="4" t="s">
        <v>109</v>
      </c>
      <c r="B7" s="5">
        <v>3096349.8976099999</v>
      </c>
      <c r="C7" s="5">
        <v>2971649.57516</v>
      </c>
      <c r="D7" s="18">
        <f t="shared" si="0"/>
        <v>-4.0273330396623841E-2</v>
      </c>
      <c r="E7" s="1" t="s">
        <v>365</v>
      </c>
    </row>
    <row r="8" spans="1:5" ht="13.8" x14ac:dyDescent="0.25">
      <c r="A8" s="2" t="s">
        <v>111</v>
      </c>
      <c r="B8" s="3">
        <v>2439931.4172299998</v>
      </c>
      <c r="C8" s="3">
        <v>2152031.1485000001</v>
      </c>
      <c r="D8" s="19">
        <f t="shared" si="0"/>
        <v>-0.11799522998758971</v>
      </c>
    </row>
    <row r="9" spans="1:5" ht="13.8" x14ac:dyDescent="0.25">
      <c r="A9" s="4" t="s">
        <v>112</v>
      </c>
      <c r="B9" s="5">
        <v>1854157.1876399999</v>
      </c>
      <c r="C9" s="5">
        <v>2046595.3399799999</v>
      </c>
      <c r="D9" s="18">
        <f t="shared" si="0"/>
        <v>0.10378739926841818</v>
      </c>
    </row>
    <row r="10" spans="1:5" ht="13.8" x14ac:dyDescent="0.25">
      <c r="A10" s="2" t="s">
        <v>113</v>
      </c>
      <c r="B10" s="3">
        <v>2176610.7450299999</v>
      </c>
      <c r="C10" s="3">
        <v>1866435.6675100001</v>
      </c>
      <c r="D10" s="19">
        <f t="shared" si="0"/>
        <v>-0.14250369673504704</v>
      </c>
      <c r="E10" s="1" t="s">
        <v>365</v>
      </c>
    </row>
    <row r="11" spans="1:5" ht="13.8" x14ac:dyDescent="0.25">
      <c r="A11" s="4" t="s">
        <v>114</v>
      </c>
      <c r="B11" s="5">
        <v>1553984.5964200001</v>
      </c>
      <c r="C11" s="5">
        <v>1563700.8359000001</v>
      </c>
      <c r="D11" s="18">
        <f t="shared" si="0"/>
        <v>6.2524683335882791E-3</v>
      </c>
      <c r="E11" s="1" t="s">
        <v>365</v>
      </c>
    </row>
    <row r="12" spans="1:5" ht="13.8" x14ac:dyDescent="0.25">
      <c r="A12" s="2" t="s">
        <v>117</v>
      </c>
      <c r="B12" s="3">
        <v>1977260.8201599999</v>
      </c>
      <c r="C12" s="3">
        <v>1257372.0936</v>
      </c>
      <c r="D12" s="19">
        <f t="shared" si="0"/>
        <v>-0.36408384732053023</v>
      </c>
    </row>
    <row r="13" spans="1:5" ht="13.8" x14ac:dyDescent="0.25">
      <c r="A13" s="4" t="s">
        <v>118</v>
      </c>
      <c r="B13" s="5">
        <v>1119865.76752</v>
      </c>
      <c r="C13" s="5">
        <v>1247868.7182499999</v>
      </c>
      <c r="D13" s="18">
        <f t="shared" si="0"/>
        <v>0.11430204801551258</v>
      </c>
    </row>
    <row r="14" spans="1:5" ht="13.8" x14ac:dyDescent="0.25">
      <c r="A14" s="2" t="s">
        <v>115</v>
      </c>
      <c r="B14" s="3">
        <v>1032031.46212</v>
      </c>
      <c r="C14" s="3">
        <v>1177959.3761100001</v>
      </c>
      <c r="D14" s="19">
        <f t="shared" si="0"/>
        <v>0.14139870667337484</v>
      </c>
    </row>
    <row r="15" spans="1:5" ht="13.8" x14ac:dyDescent="0.25">
      <c r="A15" s="4" t="s">
        <v>119</v>
      </c>
      <c r="B15" s="5">
        <v>890751.26535</v>
      </c>
      <c r="C15" s="5">
        <v>1174390.4763799999</v>
      </c>
      <c r="D15" s="18">
        <f t="shared" si="0"/>
        <v>0.3184269526898178</v>
      </c>
    </row>
    <row r="16" spans="1:5" ht="13.8" x14ac:dyDescent="0.25">
      <c r="A16" s="2" t="s">
        <v>121</v>
      </c>
      <c r="B16" s="3">
        <v>1177733.10528</v>
      </c>
      <c r="C16" s="3">
        <v>983311.79486999998</v>
      </c>
      <c r="D16" s="19">
        <f t="shared" si="0"/>
        <v>-0.16508095895273089</v>
      </c>
      <c r="E16" s="1" t="s">
        <v>365</v>
      </c>
    </row>
    <row r="17" spans="1:5" ht="13.8" x14ac:dyDescent="0.25">
      <c r="A17" s="4" t="s">
        <v>116</v>
      </c>
      <c r="B17" s="5">
        <v>1008298.9277</v>
      </c>
      <c r="C17" s="5">
        <v>963564.5294</v>
      </c>
      <c r="D17" s="18">
        <f t="shared" si="0"/>
        <v>-4.4366206361086014E-2</v>
      </c>
    </row>
    <row r="18" spans="1:5" ht="13.8" x14ac:dyDescent="0.25">
      <c r="A18" s="2" t="s">
        <v>120</v>
      </c>
      <c r="B18" s="3">
        <v>1073131.0785399999</v>
      </c>
      <c r="C18" s="3">
        <v>895392.69712999999</v>
      </c>
      <c r="D18" s="19">
        <f t="shared" si="0"/>
        <v>-0.16562597520874511</v>
      </c>
    </row>
    <row r="19" spans="1:5" ht="13.8" x14ac:dyDescent="0.25">
      <c r="A19" s="4" t="s">
        <v>122</v>
      </c>
      <c r="B19" s="5">
        <v>1003796.12263</v>
      </c>
      <c r="C19" s="5">
        <v>856593.95455999998</v>
      </c>
      <c r="D19" s="18">
        <f t="shared" si="0"/>
        <v>-0.14664548383024467</v>
      </c>
      <c r="E19" s="1" t="s">
        <v>365</v>
      </c>
    </row>
    <row r="20" spans="1:5" ht="13.8" x14ac:dyDescent="0.25">
      <c r="A20" s="2" t="s">
        <v>125</v>
      </c>
      <c r="B20" s="3">
        <v>1001186.29776</v>
      </c>
      <c r="C20" s="3">
        <v>847143.19790999999</v>
      </c>
      <c r="D20" s="19">
        <f t="shared" si="0"/>
        <v>-0.15386057539405773</v>
      </c>
      <c r="E20" s="1" t="s">
        <v>365</v>
      </c>
    </row>
    <row r="21" spans="1:5" ht="13.8" x14ac:dyDescent="0.25">
      <c r="A21" s="4" t="s">
        <v>123</v>
      </c>
      <c r="B21" s="5">
        <v>821641.57848000003</v>
      </c>
      <c r="C21" s="5">
        <v>782141.12384000001</v>
      </c>
      <c r="D21" s="18">
        <f t="shared" si="0"/>
        <v>-4.8075043516023208E-2</v>
      </c>
      <c r="E21" s="1" t="s">
        <v>365</v>
      </c>
    </row>
    <row r="22" spans="1:5" ht="13.8" x14ac:dyDescent="0.25">
      <c r="A22" s="2" t="s">
        <v>126</v>
      </c>
      <c r="B22" s="3">
        <v>850137.31470999995</v>
      </c>
      <c r="C22" s="3">
        <v>731243.89422999998</v>
      </c>
      <c r="D22" s="19">
        <f t="shared" si="0"/>
        <v>-0.13985201969467376</v>
      </c>
    </row>
    <row r="23" spans="1:5" ht="13.8" x14ac:dyDescent="0.25">
      <c r="A23" s="4" t="s">
        <v>124</v>
      </c>
      <c r="B23" s="5">
        <v>936454.98488</v>
      </c>
      <c r="C23" s="5">
        <v>664383.29705000005</v>
      </c>
      <c r="D23" s="18">
        <f t="shared" si="0"/>
        <v>-0.29053365321651203</v>
      </c>
    </row>
    <row r="24" spans="1:5" ht="13.8" x14ac:dyDescent="0.25">
      <c r="A24" s="2" t="s">
        <v>128</v>
      </c>
      <c r="B24" s="3">
        <v>737722.95221999998</v>
      </c>
      <c r="C24" s="3">
        <v>637301.84109</v>
      </c>
      <c r="D24" s="19">
        <f t="shared" si="0"/>
        <v>-0.1361230673761834</v>
      </c>
    </row>
    <row r="25" spans="1:5" ht="13.8" x14ac:dyDescent="0.25">
      <c r="A25" s="4" t="s">
        <v>127</v>
      </c>
      <c r="B25" s="5">
        <v>681367.0601</v>
      </c>
      <c r="C25" s="5">
        <v>635153.46791000001</v>
      </c>
      <c r="D25" s="18">
        <f t="shared" si="0"/>
        <v>-6.7824811171848465E-2</v>
      </c>
    </row>
    <row r="26" spans="1:5" ht="13.8" x14ac:dyDescent="0.25">
      <c r="A26" s="2" t="s">
        <v>130</v>
      </c>
      <c r="B26" s="3">
        <v>663018.58001999999</v>
      </c>
      <c r="C26" s="3">
        <v>530221.43076000002</v>
      </c>
      <c r="D26" s="19">
        <f t="shared" si="0"/>
        <v>-0.20029174635798919</v>
      </c>
      <c r="E26" s="1" t="s">
        <v>365</v>
      </c>
    </row>
    <row r="27" spans="1:5" ht="13.8" x14ac:dyDescent="0.25">
      <c r="A27" s="4" t="s">
        <v>129</v>
      </c>
      <c r="B27" s="5">
        <v>882501.55027999997</v>
      </c>
      <c r="C27" s="5">
        <v>510759.06711</v>
      </c>
      <c r="D27" s="18">
        <f t="shared" si="0"/>
        <v>-0.42123720128542952</v>
      </c>
    </row>
    <row r="28" spans="1:5" ht="13.8" x14ac:dyDescent="0.25">
      <c r="A28" s="2" t="s">
        <v>134</v>
      </c>
      <c r="B28" s="3">
        <v>453126.75335999997</v>
      </c>
      <c r="C28" s="3">
        <v>464329.07208000001</v>
      </c>
      <c r="D28" s="19">
        <f t="shared" si="0"/>
        <v>2.4722262892078684E-2</v>
      </c>
    </row>
    <row r="29" spans="1:5" ht="13.8" x14ac:dyDescent="0.25">
      <c r="A29" s="4" t="s">
        <v>131</v>
      </c>
      <c r="B29" s="5">
        <v>514599.11157000001</v>
      </c>
      <c r="C29" s="5">
        <v>433090.97444000002</v>
      </c>
      <c r="D29" s="18">
        <f t="shared" si="0"/>
        <v>-0.1583915232214943</v>
      </c>
    </row>
    <row r="30" spans="1:5" ht="13.8" x14ac:dyDescent="0.25">
      <c r="A30" s="2" t="s">
        <v>133</v>
      </c>
      <c r="B30" s="3">
        <v>497562.59242</v>
      </c>
      <c r="C30" s="3">
        <v>411332.31096999999</v>
      </c>
      <c r="D30" s="19">
        <f t="shared" si="0"/>
        <v>-0.17330539466522388</v>
      </c>
      <c r="E30" s="1" t="s">
        <v>365</v>
      </c>
    </row>
    <row r="31" spans="1:5" ht="13.8" x14ac:dyDescent="0.25">
      <c r="A31" s="4" t="s">
        <v>132</v>
      </c>
      <c r="B31" s="5">
        <v>434095.02017999999</v>
      </c>
      <c r="C31" s="5">
        <v>382626.34493999998</v>
      </c>
      <c r="D31" s="18">
        <f t="shared" si="0"/>
        <v>-0.11856545882202985</v>
      </c>
      <c r="E31" s="1" t="s">
        <v>365</v>
      </c>
    </row>
    <row r="32" spans="1:5" ht="13.8" x14ac:dyDescent="0.25">
      <c r="A32" s="2" t="s">
        <v>135</v>
      </c>
      <c r="B32" s="3">
        <v>582476.67367000005</v>
      </c>
      <c r="C32" s="3">
        <v>353384.08799999999</v>
      </c>
      <c r="D32" s="19">
        <f t="shared" si="0"/>
        <v>-0.39330774265441504</v>
      </c>
    </row>
    <row r="33" spans="1:5" ht="13.8" x14ac:dyDescent="0.25">
      <c r="A33" s="4" t="s">
        <v>136</v>
      </c>
      <c r="B33" s="5">
        <v>404193.99690000003</v>
      </c>
      <c r="C33" s="5">
        <v>347147.54092</v>
      </c>
      <c r="D33" s="18">
        <f t="shared" si="0"/>
        <v>-0.14113632665878917</v>
      </c>
    </row>
    <row r="34" spans="1:5" ht="13.8" x14ac:dyDescent="0.25">
      <c r="A34" s="2" t="s">
        <v>137</v>
      </c>
      <c r="B34" s="3">
        <v>358278.71814999997</v>
      </c>
      <c r="C34" s="3">
        <v>318680.46263999998</v>
      </c>
      <c r="D34" s="19">
        <f t="shared" si="0"/>
        <v>-0.11052360495892322</v>
      </c>
      <c r="E34" s="1" t="s">
        <v>365</v>
      </c>
    </row>
    <row r="35" spans="1:5" ht="13.8" x14ac:dyDescent="0.25">
      <c r="A35" s="4" t="s">
        <v>145</v>
      </c>
      <c r="B35" s="5">
        <v>385221.72246000002</v>
      </c>
      <c r="C35" s="5">
        <v>289957.49670000002</v>
      </c>
      <c r="D35" s="18">
        <f t="shared" si="0"/>
        <v>-0.24729712839569129</v>
      </c>
    </row>
    <row r="36" spans="1:5" ht="13.8" x14ac:dyDescent="0.25">
      <c r="A36" s="2" t="s">
        <v>139</v>
      </c>
      <c r="B36" s="3">
        <v>322934.44334</v>
      </c>
      <c r="C36" s="3">
        <v>287883.06264000002</v>
      </c>
      <c r="D36" s="19">
        <f t="shared" si="0"/>
        <v>-0.10854023602275309</v>
      </c>
    </row>
    <row r="37" spans="1:5" ht="13.8" x14ac:dyDescent="0.25">
      <c r="A37" s="4" t="s">
        <v>138</v>
      </c>
      <c r="B37" s="5">
        <v>316496.81190999999</v>
      </c>
      <c r="C37" s="5">
        <v>274580.80585</v>
      </c>
      <c r="D37" s="18">
        <f t="shared" si="0"/>
        <v>-0.13243737213984752</v>
      </c>
    </row>
    <row r="38" spans="1:5" ht="13.8" x14ac:dyDescent="0.25">
      <c r="A38" s="2" t="s">
        <v>144</v>
      </c>
      <c r="B38" s="3">
        <v>284977.60976999998</v>
      </c>
      <c r="C38" s="3">
        <v>264557.59626000002</v>
      </c>
      <c r="D38" s="19">
        <f t="shared" si="0"/>
        <v>-7.1654799569975225E-2</v>
      </c>
    </row>
    <row r="39" spans="1:5" ht="13.8" x14ac:dyDescent="0.25">
      <c r="A39" s="4" t="s">
        <v>153</v>
      </c>
      <c r="B39" s="5">
        <v>258306.8143</v>
      </c>
      <c r="C39" s="5">
        <v>259285.60272</v>
      </c>
      <c r="D39" s="18">
        <f t="shared" si="0"/>
        <v>3.7892473826230955E-3</v>
      </c>
    </row>
    <row r="40" spans="1:5" ht="13.8" x14ac:dyDescent="0.25">
      <c r="A40" s="2" t="s">
        <v>140</v>
      </c>
      <c r="B40" s="3">
        <v>295383.62792</v>
      </c>
      <c r="C40" s="3">
        <v>256823.07412999999</v>
      </c>
      <c r="D40" s="19">
        <f t="shared" si="0"/>
        <v>-0.13054397788236094</v>
      </c>
    </row>
    <row r="41" spans="1:5" ht="13.8" x14ac:dyDescent="0.25">
      <c r="A41" s="4" t="s">
        <v>146</v>
      </c>
      <c r="B41" s="5">
        <v>271124.96255</v>
      </c>
      <c r="C41" s="5">
        <v>248161.19127000001</v>
      </c>
      <c r="D41" s="18">
        <f t="shared" si="0"/>
        <v>-8.4698107706571268E-2</v>
      </c>
    </row>
    <row r="42" spans="1:5" ht="13.8" x14ac:dyDescent="0.25">
      <c r="A42" s="2" t="s">
        <v>147</v>
      </c>
      <c r="B42" s="3">
        <v>249115.23809999999</v>
      </c>
      <c r="C42" s="3">
        <v>228730.68280000001</v>
      </c>
      <c r="D42" s="19">
        <f t="shared" si="0"/>
        <v>-8.1827813727786469E-2</v>
      </c>
    </row>
    <row r="43" spans="1:5" ht="13.8" x14ac:dyDescent="0.25">
      <c r="A43" s="4" t="s">
        <v>142</v>
      </c>
      <c r="B43" s="5">
        <v>241054.39877</v>
      </c>
      <c r="C43" s="5">
        <v>224795.72128999999</v>
      </c>
      <c r="D43" s="18">
        <f t="shared" si="0"/>
        <v>-6.7448167562845773E-2</v>
      </c>
    </row>
    <row r="44" spans="1:5" ht="13.8" x14ac:dyDescent="0.25">
      <c r="A44" s="2" t="s">
        <v>152</v>
      </c>
      <c r="B44" s="3">
        <v>239464.67264999999</v>
      </c>
      <c r="C44" s="3">
        <v>213459.99672</v>
      </c>
      <c r="D44" s="19">
        <f t="shared" si="0"/>
        <v>-0.10859504093953876</v>
      </c>
    </row>
    <row r="45" spans="1:5" ht="13.8" x14ac:dyDescent="0.25">
      <c r="A45" s="4" t="s">
        <v>185</v>
      </c>
      <c r="B45" s="5">
        <v>256574.1194</v>
      </c>
      <c r="C45" s="5">
        <v>195101.37224</v>
      </c>
      <c r="D45" s="18">
        <f t="shared" si="0"/>
        <v>-0.23959059979920949</v>
      </c>
    </row>
    <row r="46" spans="1:5" ht="13.8" x14ac:dyDescent="0.25">
      <c r="A46" s="2" t="s">
        <v>150</v>
      </c>
      <c r="B46" s="3">
        <v>332658.75459000003</v>
      </c>
      <c r="C46" s="3">
        <v>193255.14887</v>
      </c>
      <c r="D46" s="19">
        <f t="shared" si="0"/>
        <v>-0.41905888180160522</v>
      </c>
    </row>
    <row r="47" spans="1:5" ht="13.8" x14ac:dyDescent="0.25">
      <c r="A47" s="4" t="s">
        <v>143</v>
      </c>
      <c r="B47" s="5">
        <v>225805.12807000001</v>
      </c>
      <c r="C47" s="5">
        <v>192817.79144999999</v>
      </c>
      <c r="D47" s="18">
        <f t="shared" si="0"/>
        <v>-0.14608763273867664</v>
      </c>
    </row>
    <row r="48" spans="1:5" ht="13.8" x14ac:dyDescent="0.25">
      <c r="A48" s="2" t="s">
        <v>149</v>
      </c>
      <c r="B48" s="3">
        <v>95088.505950000006</v>
      </c>
      <c r="C48" s="3">
        <v>180305.26287000001</v>
      </c>
      <c r="D48" s="19">
        <f t="shared" si="0"/>
        <v>0.89618357201667642</v>
      </c>
    </row>
    <row r="49" spans="1:4" ht="13.8" x14ac:dyDescent="0.25">
      <c r="A49" s="4" t="s">
        <v>151</v>
      </c>
      <c r="B49" s="5">
        <v>184088.62013</v>
      </c>
      <c r="C49" s="5">
        <v>177358.54542000001</v>
      </c>
      <c r="D49" s="18">
        <f t="shared" si="0"/>
        <v>-3.6558885091578897E-2</v>
      </c>
    </row>
    <row r="50" spans="1:4" ht="13.8" x14ac:dyDescent="0.25">
      <c r="A50" s="2" t="s">
        <v>173</v>
      </c>
      <c r="B50" s="3">
        <v>183756.38414000001</v>
      </c>
      <c r="C50" s="3">
        <v>176084.15710000001</v>
      </c>
      <c r="D50" s="19">
        <f t="shared" si="0"/>
        <v>-4.1752165922870454E-2</v>
      </c>
    </row>
    <row r="51" spans="1:4" ht="13.8" x14ac:dyDescent="0.25">
      <c r="A51" s="4" t="s">
        <v>162</v>
      </c>
      <c r="B51" s="5">
        <v>182099.28593000001</v>
      </c>
      <c r="C51" s="5">
        <v>166559.81633999999</v>
      </c>
      <c r="D51" s="18">
        <f t="shared" si="0"/>
        <v>-8.5335148408948069E-2</v>
      </c>
    </row>
    <row r="52" spans="1:4" ht="13.8" x14ac:dyDescent="0.25">
      <c r="A52" s="2" t="s">
        <v>154</v>
      </c>
      <c r="B52" s="3">
        <v>195555.89193000001</v>
      </c>
      <c r="C52" s="3">
        <v>164173.88946000001</v>
      </c>
      <c r="D52" s="19">
        <f t="shared" si="0"/>
        <v>-0.16047587296031618</v>
      </c>
    </row>
    <row r="53" spans="1:4" ht="13.8" x14ac:dyDescent="0.25">
      <c r="A53" s="4" t="s">
        <v>157</v>
      </c>
      <c r="B53" s="5">
        <v>279884.69134000002</v>
      </c>
      <c r="C53" s="5">
        <v>162517.29152999999</v>
      </c>
      <c r="D53" s="18">
        <f t="shared" si="0"/>
        <v>-0.41934197704090848</v>
      </c>
    </row>
    <row r="54" spans="1:4" ht="13.8" x14ac:dyDescent="0.25">
      <c r="A54" s="2" t="s">
        <v>158</v>
      </c>
      <c r="B54" s="3">
        <v>160093.81896</v>
      </c>
      <c r="C54" s="3">
        <v>157318.83859999999</v>
      </c>
      <c r="D54" s="19">
        <f t="shared" si="0"/>
        <v>-1.7333463453035325E-2</v>
      </c>
    </row>
    <row r="55" spans="1:4" ht="13.8" x14ac:dyDescent="0.25">
      <c r="A55" s="4" t="s">
        <v>141</v>
      </c>
      <c r="B55" s="5">
        <v>307655.72928000003</v>
      </c>
      <c r="C55" s="5">
        <v>157248.52486999999</v>
      </c>
      <c r="D55" s="18">
        <f t="shared" si="0"/>
        <v>-0.48888153249086153</v>
      </c>
    </row>
    <row r="56" spans="1:4" ht="13.8" x14ac:dyDescent="0.25">
      <c r="A56" s="2" t="s">
        <v>148</v>
      </c>
      <c r="B56" s="3">
        <v>174012.82605</v>
      </c>
      <c r="C56" s="3">
        <v>156234.84479999999</v>
      </c>
      <c r="D56" s="19">
        <f t="shared" si="0"/>
        <v>-0.10216477516945666</v>
      </c>
    </row>
    <row r="57" spans="1:4" ht="13.8" x14ac:dyDescent="0.25">
      <c r="A57" s="4" t="s">
        <v>163</v>
      </c>
      <c r="B57" s="5">
        <v>157901.44334999999</v>
      </c>
      <c r="C57" s="5">
        <v>153050.66837999999</v>
      </c>
      <c r="D57" s="18">
        <f t="shared" si="0"/>
        <v>-3.0720269980356707E-2</v>
      </c>
    </row>
    <row r="58" spans="1:4" ht="13.8" x14ac:dyDescent="0.25">
      <c r="A58" s="2" t="s">
        <v>155</v>
      </c>
      <c r="B58" s="3">
        <v>116167.69331</v>
      </c>
      <c r="C58" s="3">
        <v>148419.02184</v>
      </c>
      <c r="D58" s="19">
        <f t="shared" si="0"/>
        <v>0.27762734725166238</v>
      </c>
    </row>
    <row r="59" spans="1:4" ht="13.8" x14ac:dyDescent="0.25">
      <c r="A59" s="4" t="s">
        <v>159</v>
      </c>
      <c r="B59" s="5">
        <v>61547.33683</v>
      </c>
      <c r="C59" s="5">
        <v>144308.02200999999</v>
      </c>
      <c r="D59" s="18">
        <f t="shared" si="0"/>
        <v>1.344667201581661</v>
      </c>
    </row>
    <row r="60" spans="1:4" ht="13.8" x14ac:dyDescent="0.25">
      <c r="A60" s="2" t="s">
        <v>156</v>
      </c>
      <c r="B60" s="3">
        <v>115113.94181</v>
      </c>
      <c r="C60" s="3">
        <v>136103.76689</v>
      </c>
      <c r="D60" s="19">
        <f t="shared" si="0"/>
        <v>0.18233955635577592</v>
      </c>
    </row>
    <row r="61" spans="1:4" ht="13.8" x14ac:dyDescent="0.25">
      <c r="A61" s="4" t="s">
        <v>165</v>
      </c>
      <c r="B61" s="5">
        <v>155974.15945000001</v>
      </c>
      <c r="C61" s="5">
        <v>135517.61713</v>
      </c>
      <c r="D61" s="18">
        <f t="shared" si="0"/>
        <v>-0.13115340638561146</v>
      </c>
    </row>
    <row r="62" spans="1:4" ht="13.8" x14ac:dyDescent="0.25">
      <c r="A62" s="2" t="s">
        <v>168</v>
      </c>
      <c r="B62" s="3">
        <v>63341.75821</v>
      </c>
      <c r="C62" s="3">
        <v>134060.01527999999</v>
      </c>
      <c r="D62" s="19">
        <f t="shared" si="0"/>
        <v>1.1164555432064946</v>
      </c>
    </row>
    <row r="63" spans="1:4" ht="13.8" x14ac:dyDescent="0.25">
      <c r="A63" s="4" t="s">
        <v>164</v>
      </c>
      <c r="B63" s="5">
        <v>163569.06625999999</v>
      </c>
      <c r="C63" s="5">
        <v>131137.85939999999</v>
      </c>
      <c r="D63" s="18">
        <f t="shared" si="0"/>
        <v>-0.19827225038045537</v>
      </c>
    </row>
    <row r="64" spans="1:4" ht="13.8" x14ac:dyDescent="0.25">
      <c r="A64" s="2" t="s">
        <v>160</v>
      </c>
      <c r="B64" s="3">
        <v>94256.814490000004</v>
      </c>
      <c r="C64" s="3">
        <v>130456.51510999999</v>
      </c>
      <c r="D64" s="19">
        <f t="shared" si="0"/>
        <v>0.38405393621530171</v>
      </c>
    </row>
    <row r="65" spans="1:4" ht="13.8" x14ac:dyDescent="0.25">
      <c r="A65" s="4" t="s">
        <v>161</v>
      </c>
      <c r="B65" s="5">
        <v>95364.196549999993</v>
      </c>
      <c r="C65" s="5">
        <v>129252.00728000001</v>
      </c>
      <c r="D65" s="18">
        <f t="shared" si="0"/>
        <v>0.35535150461035392</v>
      </c>
    </row>
    <row r="66" spans="1:4" ht="13.8" x14ac:dyDescent="0.25">
      <c r="A66" s="2" t="s">
        <v>166</v>
      </c>
      <c r="B66" s="3">
        <v>103025.71261</v>
      </c>
      <c r="C66" s="3">
        <v>118533.64413</v>
      </c>
      <c r="D66" s="19">
        <f t="shared" si="0"/>
        <v>0.15052486536739318</v>
      </c>
    </row>
    <row r="67" spans="1:4" ht="13.8" x14ac:dyDescent="0.25">
      <c r="A67" s="4" t="s">
        <v>177</v>
      </c>
      <c r="B67" s="5">
        <v>131796.41683</v>
      </c>
      <c r="C67" s="5">
        <v>117809.79633</v>
      </c>
      <c r="D67" s="18">
        <f t="shared" si="0"/>
        <v>-0.10612291924476902</v>
      </c>
    </row>
    <row r="68" spans="1:4" ht="13.8" x14ac:dyDescent="0.25">
      <c r="A68" s="2" t="s">
        <v>167</v>
      </c>
      <c r="B68" s="3">
        <v>78251.152860000002</v>
      </c>
      <c r="C68" s="3">
        <v>115968.31951</v>
      </c>
      <c r="D68" s="19">
        <f t="shared" ref="D68:D131" si="1">IF(B68=0,"",(C68/B68-1))</f>
        <v>0.48200141814498498</v>
      </c>
    </row>
    <row r="69" spans="1:4" ht="13.8" x14ac:dyDescent="0.25">
      <c r="A69" s="4" t="s">
        <v>169</v>
      </c>
      <c r="B69" s="5">
        <v>129984.33413</v>
      </c>
      <c r="C69" s="5">
        <v>113499.75242</v>
      </c>
      <c r="D69" s="18">
        <f t="shared" si="1"/>
        <v>-0.12681975732178175</v>
      </c>
    </row>
    <row r="70" spans="1:4" ht="13.8" x14ac:dyDescent="0.25">
      <c r="A70" s="2" t="s">
        <v>170</v>
      </c>
      <c r="B70" s="3">
        <v>126824.20946</v>
      </c>
      <c r="C70" s="3">
        <v>112043.8575</v>
      </c>
      <c r="D70" s="19">
        <f t="shared" si="1"/>
        <v>-0.11654203896032711</v>
      </c>
    </row>
    <row r="71" spans="1:4" ht="13.8" x14ac:dyDescent="0.25">
      <c r="A71" s="4" t="s">
        <v>179</v>
      </c>
      <c r="B71" s="5">
        <v>160093.51021000001</v>
      </c>
      <c r="C71" s="5">
        <v>106328.129</v>
      </c>
      <c r="D71" s="18">
        <f t="shared" si="1"/>
        <v>-0.33583735617686283</v>
      </c>
    </row>
    <row r="72" spans="1:4" ht="13.8" x14ac:dyDescent="0.25">
      <c r="A72" s="2" t="s">
        <v>172</v>
      </c>
      <c r="B72" s="3">
        <v>130494.61118000001</v>
      </c>
      <c r="C72" s="3">
        <v>95195.018200000006</v>
      </c>
      <c r="D72" s="19">
        <f t="shared" si="1"/>
        <v>-0.27050613554692227</v>
      </c>
    </row>
    <row r="73" spans="1:4" ht="13.8" x14ac:dyDescent="0.25">
      <c r="A73" s="4" t="s">
        <v>171</v>
      </c>
      <c r="B73" s="5">
        <v>99002.506259999995</v>
      </c>
      <c r="C73" s="5">
        <v>92869.22825</v>
      </c>
      <c r="D73" s="18">
        <f t="shared" si="1"/>
        <v>-6.1950734801529239E-2</v>
      </c>
    </row>
    <row r="74" spans="1:4" ht="13.8" x14ac:dyDescent="0.25">
      <c r="A74" s="2" t="s">
        <v>174</v>
      </c>
      <c r="B74" s="3">
        <v>102462.98535</v>
      </c>
      <c r="C74" s="3">
        <v>88058.017940000005</v>
      </c>
      <c r="D74" s="19">
        <f t="shared" si="1"/>
        <v>-0.14058703599933708</v>
      </c>
    </row>
    <row r="75" spans="1:4" ht="13.8" x14ac:dyDescent="0.25">
      <c r="A75" s="4" t="s">
        <v>175</v>
      </c>
      <c r="B75" s="5">
        <v>68541.039340000003</v>
      </c>
      <c r="C75" s="5">
        <v>86272.578630000004</v>
      </c>
      <c r="D75" s="18">
        <f t="shared" si="1"/>
        <v>0.25869959750744576</v>
      </c>
    </row>
    <row r="76" spans="1:4" ht="13.8" x14ac:dyDescent="0.25">
      <c r="A76" s="2" t="s">
        <v>178</v>
      </c>
      <c r="B76" s="3">
        <v>98548.454379999996</v>
      </c>
      <c r="C76" s="3">
        <v>85990.994359999997</v>
      </c>
      <c r="D76" s="19">
        <f t="shared" si="1"/>
        <v>-0.12742422089725325</v>
      </c>
    </row>
    <row r="77" spans="1:4" ht="13.8" x14ac:dyDescent="0.25">
      <c r="A77" s="4" t="s">
        <v>176</v>
      </c>
      <c r="B77" s="5">
        <v>109100.78452</v>
      </c>
      <c r="C77" s="5">
        <v>79483.828590000005</v>
      </c>
      <c r="D77" s="18">
        <f t="shared" si="1"/>
        <v>-0.27146418845934794</v>
      </c>
    </row>
    <row r="78" spans="1:4" ht="13.8" x14ac:dyDescent="0.25">
      <c r="A78" s="2" t="s">
        <v>183</v>
      </c>
      <c r="B78" s="3">
        <v>85398.985079999999</v>
      </c>
      <c r="C78" s="3">
        <v>77393.88308</v>
      </c>
      <c r="D78" s="19">
        <f t="shared" si="1"/>
        <v>-9.3737671384513388E-2</v>
      </c>
    </row>
    <row r="79" spans="1:4" ht="13.8" x14ac:dyDescent="0.25">
      <c r="A79" s="4" t="s">
        <v>181</v>
      </c>
      <c r="B79" s="5">
        <v>94131.144369999995</v>
      </c>
      <c r="C79" s="5">
        <v>76500.194210000001</v>
      </c>
      <c r="D79" s="18">
        <f t="shared" si="1"/>
        <v>-0.18730198467255699</v>
      </c>
    </row>
    <row r="80" spans="1:4" ht="13.8" x14ac:dyDescent="0.25">
      <c r="A80" s="2" t="s">
        <v>182</v>
      </c>
      <c r="B80" s="3">
        <v>95178.662500000006</v>
      </c>
      <c r="C80" s="3">
        <v>75670.328039999993</v>
      </c>
      <c r="D80" s="19">
        <f t="shared" si="1"/>
        <v>-0.20496541921882971</v>
      </c>
    </row>
    <row r="81" spans="1:4" ht="13.8" x14ac:dyDescent="0.25">
      <c r="A81" s="4" t="s">
        <v>213</v>
      </c>
      <c r="B81" s="5">
        <v>87508.599610000005</v>
      </c>
      <c r="C81" s="5">
        <v>75577.032130000007</v>
      </c>
      <c r="D81" s="18">
        <f t="shared" si="1"/>
        <v>-0.13634737080898873</v>
      </c>
    </row>
    <row r="82" spans="1:4" ht="13.8" x14ac:dyDescent="0.25">
      <c r="A82" s="2" t="s">
        <v>202</v>
      </c>
      <c r="B82" s="3">
        <v>68901.031619999994</v>
      </c>
      <c r="C82" s="3">
        <v>74758.538929999995</v>
      </c>
      <c r="D82" s="19">
        <f t="shared" si="1"/>
        <v>8.501334700335228E-2</v>
      </c>
    </row>
    <row r="83" spans="1:4" ht="13.8" x14ac:dyDescent="0.25">
      <c r="A83" s="4" t="s">
        <v>184</v>
      </c>
      <c r="B83" s="5">
        <v>67981.832999999999</v>
      </c>
      <c r="C83" s="5">
        <v>67950.79234</v>
      </c>
      <c r="D83" s="18">
        <f t="shared" si="1"/>
        <v>-4.5660228078869824E-4</v>
      </c>
    </row>
    <row r="84" spans="1:4" ht="13.8" x14ac:dyDescent="0.25">
      <c r="A84" s="2" t="s">
        <v>180</v>
      </c>
      <c r="B84" s="3">
        <v>84938.871100000004</v>
      </c>
      <c r="C84" s="3">
        <v>66888.281109999996</v>
      </c>
      <c r="D84" s="19">
        <f t="shared" si="1"/>
        <v>-0.21251271362847213</v>
      </c>
    </row>
    <row r="85" spans="1:4" s="1" customFormat="1" ht="13.8" x14ac:dyDescent="0.25">
      <c r="A85" s="4" t="s">
        <v>188</v>
      </c>
      <c r="B85" s="5">
        <v>67589.427240000005</v>
      </c>
      <c r="C85" s="5">
        <v>64547.703730000001</v>
      </c>
      <c r="D85" s="18">
        <f t="shared" si="1"/>
        <v>-4.5002948452267488E-2</v>
      </c>
    </row>
    <row r="86" spans="1:4" ht="13.8" x14ac:dyDescent="0.25">
      <c r="A86" s="2" t="s">
        <v>187</v>
      </c>
      <c r="B86" s="3">
        <v>92876.434169999993</v>
      </c>
      <c r="C86" s="3">
        <v>64281.925139999999</v>
      </c>
      <c r="D86" s="19">
        <f t="shared" si="1"/>
        <v>-0.30787690424958525</v>
      </c>
    </row>
    <row r="87" spans="1:4" ht="13.8" x14ac:dyDescent="0.25">
      <c r="A87" s="4" t="s">
        <v>193</v>
      </c>
      <c r="B87" s="5">
        <v>67830.958710000006</v>
      </c>
      <c r="C87" s="5">
        <v>62927.900090000003</v>
      </c>
      <c r="D87" s="18">
        <f t="shared" si="1"/>
        <v>-7.2283492865878762E-2</v>
      </c>
    </row>
    <row r="88" spans="1:4" ht="13.8" x14ac:dyDescent="0.25">
      <c r="A88" s="2" t="s">
        <v>190</v>
      </c>
      <c r="B88" s="3">
        <v>51362.315920000001</v>
      </c>
      <c r="C88" s="3">
        <v>61733.345509999999</v>
      </c>
      <c r="D88" s="19">
        <f t="shared" si="1"/>
        <v>0.20191904130945959</v>
      </c>
    </row>
    <row r="89" spans="1:4" ht="13.8" x14ac:dyDescent="0.25">
      <c r="A89" s="4" t="s">
        <v>191</v>
      </c>
      <c r="B89" s="5">
        <v>91539.295929999993</v>
      </c>
      <c r="C89" s="5">
        <v>61109.96789</v>
      </c>
      <c r="D89" s="18">
        <f t="shared" si="1"/>
        <v>-0.3324182006301345</v>
      </c>
    </row>
    <row r="90" spans="1:4" ht="13.8" x14ac:dyDescent="0.25">
      <c r="A90" s="2" t="s">
        <v>189</v>
      </c>
      <c r="B90" s="3">
        <v>40312.398639999999</v>
      </c>
      <c r="C90" s="3">
        <v>60552.042849999998</v>
      </c>
      <c r="D90" s="19">
        <f t="shared" si="1"/>
        <v>0.50206995596429738</v>
      </c>
    </row>
    <row r="91" spans="1:4" ht="13.8" x14ac:dyDescent="0.25">
      <c r="A91" s="4" t="s">
        <v>194</v>
      </c>
      <c r="B91" s="5">
        <v>58543.49523</v>
      </c>
      <c r="C91" s="5">
        <v>59463.596610000001</v>
      </c>
      <c r="D91" s="18">
        <f t="shared" si="1"/>
        <v>1.5716543339019839E-2</v>
      </c>
    </row>
    <row r="92" spans="1:4" ht="13.8" x14ac:dyDescent="0.25">
      <c r="A92" s="2" t="s">
        <v>186</v>
      </c>
      <c r="B92" s="3">
        <v>84759.998340000006</v>
      </c>
      <c r="C92" s="3">
        <v>58176.320570000003</v>
      </c>
      <c r="D92" s="19">
        <f t="shared" si="1"/>
        <v>-0.31363471319765956</v>
      </c>
    </row>
    <row r="93" spans="1:4" ht="13.8" x14ac:dyDescent="0.25">
      <c r="A93" s="4" t="s">
        <v>208</v>
      </c>
      <c r="B93" s="5">
        <v>79225.318520000001</v>
      </c>
      <c r="C93" s="5">
        <v>57586.498520000001</v>
      </c>
      <c r="D93" s="18">
        <f t="shared" si="1"/>
        <v>-0.27313011047771807</v>
      </c>
    </row>
    <row r="94" spans="1:4" ht="13.8" x14ac:dyDescent="0.25">
      <c r="A94" s="2" t="s">
        <v>197</v>
      </c>
      <c r="B94" s="3">
        <v>84927.860660000006</v>
      </c>
      <c r="C94" s="3">
        <v>52208.919329999997</v>
      </c>
      <c r="D94" s="19">
        <f t="shared" si="1"/>
        <v>-0.38525568730604132</v>
      </c>
    </row>
    <row r="95" spans="1:4" ht="13.8" x14ac:dyDescent="0.25">
      <c r="A95" s="4" t="s">
        <v>192</v>
      </c>
      <c r="B95" s="5">
        <v>60279.928749999999</v>
      </c>
      <c r="C95" s="5">
        <v>50010.227700000003</v>
      </c>
      <c r="D95" s="18">
        <f t="shared" si="1"/>
        <v>-0.17036684121827195</v>
      </c>
    </row>
    <row r="96" spans="1:4" ht="13.8" x14ac:dyDescent="0.25">
      <c r="A96" s="2" t="s">
        <v>210</v>
      </c>
      <c r="B96" s="3">
        <v>33824.468209999999</v>
      </c>
      <c r="C96" s="3">
        <v>47656.432769999999</v>
      </c>
      <c r="D96" s="19">
        <f t="shared" si="1"/>
        <v>0.40893368889420301</v>
      </c>
    </row>
    <row r="97" spans="1:4" ht="13.8" x14ac:dyDescent="0.25">
      <c r="A97" s="4" t="s">
        <v>200</v>
      </c>
      <c r="B97" s="5">
        <v>58596.049740000002</v>
      </c>
      <c r="C97" s="5">
        <v>47505.942020000002</v>
      </c>
      <c r="D97" s="18">
        <f t="shared" si="1"/>
        <v>-0.18926374336168683</v>
      </c>
    </row>
    <row r="98" spans="1:4" ht="13.8" x14ac:dyDescent="0.25">
      <c r="A98" s="2" t="s">
        <v>207</v>
      </c>
      <c r="B98" s="3">
        <v>62255.977639999997</v>
      </c>
      <c r="C98" s="3">
        <v>46662.771959999998</v>
      </c>
      <c r="D98" s="19">
        <f t="shared" si="1"/>
        <v>-0.25046921229265595</v>
      </c>
    </row>
    <row r="99" spans="1:4" ht="13.8" x14ac:dyDescent="0.25">
      <c r="A99" s="4" t="s">
        <v>205</v>
      </c>
      <c r="B99" s="5">
        <v>58491.836170000002</v>
      </c>
      <c r="C99" s="5">
        <v>45247.092120000001</v>
      </c>
      <c r="D99" s="18">
        <f t="shared" si="1"/>
        <v>-0.22643748114703788</v>
      </c>
    </row>
    <row r="100" spans="1:4" ht="13.8" x14ac:dyDescent="0.25">
      <c r="A100" s="2" t="s">
        <v>201</v>
      </c>
      <c r="B100" s="3">
        <v>32130.083330000001</v>
      </c>
      <c r="C100" s="3">
        <v>44173.48055</v>
      </c>
      <c r="D100" s="19">
        <f t="shared" si="1"/>
        <v>0.37483243028987179</v>
      </c>
    </row>
    <row r="101" spans="1:4" ht="13.8" x14ac:dyDescent="0.25">
      <c r="A101" s="4" t="s">
        <v>199</v>
      </c>
      <c r="B101" s="5">
        <v>64718.454100000003</v>
      </c>
      <c r="C101" s="5">
        <v>42914.96542</v>
      </c>
      <c r="D101" s="18">
        <f t="shared" si="1"/>
        <v>-0.33689755083318651</v>
      </c>
    </row>
    <row r="102" spans="1:4" ht="13.8" x14ac:dyDescent="0.25">
      <c r="A102" s="2" t="s">
        <v>218</v>
      </c>
      <c r="B102" s="3">
        <v>31433.441289999999</v>
      </c>
      <c r="C102" s="3">
        <v>42511.907370000001</v>
      </c>
      <c r="D102" s="19">
        <f t="shared" si="1"/>
        <v>0.35244203705829769</v>
      </c>
    </row>
    <row r="103" spans="1:4" ht="13.8" x14ac:dyDescent="0.25">
      <c r="A103" s="4" t="s">
        <v>195</v>
      </c>
      <c r="B103" s="5">
        <v>44139.033869999999</v>
      </c>
      <c r="C103" s="5">
        <v>40497.295449999998</v>
      </c>
      <c r="D103" s="18">
        <f t="shared" si="1"/>
        <v>-8.2506074571677135E-2</v>
      </c>
    </row>
    <row r="104" spans="1:4" ht="13.8" x14ac:dyDescent="0.25">
      <c r="A104" s="2" t="s">
        <v>196</v>
      </c>
      <c r="B104" s="3">
        <v>57665.079940000003</v>
      </c>
      <c r="C104" s="3">
        <v>38284.15999</v>
      </c>
      <c r="D104" s="19">
        <f t="shared" si="1"/>
        <v>-0.33609456485910838</v>
      </c>
    </row>
    <row r="105" spans="1:4" ht="13.8" x14ac:dyDescent="0.25">
      <c r="A105" s="4" t="s">
        <v>217</v>
      </c>
      <c r="B105" s="5">
        <v>39186.086860000003</v>
      </c>
      <c r="C105" s="5">
        <v>37813.373850000004</v>
      </c>
      <c r="D105" s="18">
        <f t="shared" si="1"/>
        <v>-3.5030622345739393E-2</v>
      </c>
    </row>
    <row r="106" spans="1:4" ht="13.8" x14ac:dyDescent="0.25">
      <c r="A106" s="2" t="s">
        <v>203</v>
      </c>
      <c r="B106" s="3">
        <v>54642.287830000001</v>
      </c>
      <c r="C106" s="3">
        <v>37709.261209999997</v>
      </c>
      <c r="D106" s="19">
        <f t="shared" si="1"/>
        <v>-0.30988868315106199</v>
      </c>
    </row>
    <row r="107" spans="1:4" ht="13.8" x14ac:dyDescent="0.25">
      <c r="A107" s="4" t="s">
        <v>206</v>
      </c>
      <c r="B107" s="5">
        <v>58078.360959999998</v>
      </c>
      <c r="C107" s="5">
        <v>36858.393859999996</v>
      </c>
      <c r="D107" s="18">
        <f t="shared" si="1"/>
        <v>-0.3653678710839432</v>
      </c>
    </row>
    <row r="108" spans="1:4" ht="13.8" x14ac:dyDescent="0.25">
      <c r="A108" s="2" t="s">
        <v>214</v>
      </c>
      <c r="B108" s="3">
        <v>38094.474520000003</v>
      </c>
      <c r="C108" s="3">
        <v>33760.453009999997</v>
      </c>
      <c r="D108" s="19">
        <f t="shared" si="1"/>
        <v>-0.11377034503323047</v>
      </c>
    </row>
    <row r="109" spans="1:4" ht="13.8" x14ac:dyDescent="0.25">
      <c r="A109" s="4" t="s">
        <v>211</v>
      </c>
      <c r="B109" s="5">
        <v>70739.719039999996</v>
      </c>
      <c r="C109" s="5">
        <v>33677.650730000001</v>
      </c>
      <c r="D109" s="18">
        <f t="shared" si="1"/>
        <v>-0.52392162158635558</v>
      </c>
    </row>
    <row r="110" spans="1:4" ht="13.8" x14ac:dyDescent="0.25">
      <c r="A110" s="2" t="s">
        <v>204</v>
      </c>
      <c r="B110" s="3">
        <v>24133.02331</v>
      </c>
      <c r="C110" s="3">
        <v>32817.22107</v>
      </c>
      <c r="D110" s="19">
        <f t="shared" si="1"/>
        <v>0.3598470713116797</v>
      </c>
    </row>
    <row r="111" spans="1:4" ht="13.8" x14ac:dyDescent="0.25">
      <c r="A111" s="4" t="s">
        <v>216</v>
      </c>
      <c r="B111" s="5">
        <v>44561.333400000003</v>
      </c>
      <c r="C111" s="5">
        <v>32417.364880000001</v>
      </c>
      <c r="D111" s="18">
        <f t="shared" si="1"/>
        <v>-0.2725225569663946</v>
      </c>
    </row>
    <row r="112" spans="1:4" ht="13.8" x14ac:dyDescent="0.25">
      <c r="A112" s="2" t="s">
        <v>219</v>
      </c>
      <c r="B112" s="3">
        <v>27440.97493</v>
      </c>
      <c r="C112" s="3">
        <v>31696.40784</v>
      </c>
      <c r="D112" s="19">
        <f t="shared" si="1"/>
        <v>0.15507586450027055</v>
      </c>
    </row>
    <row r="113" spans="1:4" ht="13.8" x14ac:dyDescent="0.25">
      <c r="A113" s="4" t="s">
        <v>209</v>
      </c>
      <c r="B113" s="5">
        <v>36703.430460000003</v>
      </c>
      <c r="C113" s="5">
        <v>31012.870429999999</v>
      </c>
      <c r="D113" s="18">
        <f t="shared" si="1"/>
        <v>-0.15504163939666804</v>
      </c>
    </row>
    <row r="114" spans="1:4" ht="13.8" x14ac:dyDescent="0.25">
      <c r="A114" s="2" t="s">
        <v>223</v>
      </c>
      <c r="B114" s="3">
        <v>27364.818920000002</v>
      </c>
      <c r="C114" s="3">
        <v>29768.215540000001</v>
      </c>
      <c r="D114" s="19">
        <f t="shared" si="1"/>
        <v>8.7827974562018296E-2</v>
      </c>
    </row>
    <row r="115" spans="1:4" ht="13.8" x14ac:dyDescent="0.25">
      <c r="A115" s="4" t="s">
        <v>226</v>
      </c>
      <c r="B115" s="5">
        <v>30088.926500000001</v>
      </c>
      <c r="C115" s="5">
        <v>28601.26353</v>
      </c>
      <c r="D115" s="18">
        <f t="shared" si="1"/>
        <v>-4.9442208248938413E-2</v>
      </c>
    </row>
    <row r="116" spans="1:4" ht="13.8" x14ac:dyDescent="0.25">
      <c r="A116" s="2" t="s">
        <v>225</v>
      </c>
      <c r="B116" s="3">
        <v>26154.408780000002</v>
      </c>
      <c r="C116" s="3">
        <v>28575.396850000001</v>
      </c>
      <c r="D116" s="19">
        <f t="shared" si="1"/>
        <v>9.2565199632855144E-2</v>
      </c>
    </row>
    <row r="117" spans="1:4" ht="13.8" x14ac:dyDescent="0.25">
      <c r="A117" s="4" t="s">
        <v>222</v>
      </c>
      <c r="B117" s="5">
        <v>16251.07295</v>
      </c>
      <c r="C117" s="5">
        <v>23806.139179999998</v>
      </c>
      <c r="D117" s="18">
        <f t="shared" si="1"/>
        <v>0.46489645657519474</v>
      </c>
    </row>
    <row r="118" spans="1:4" ht="13.8" x14ac:dyDescent="0.25">
      <c r="A118" s="2" t="s">
        <v>220</v>
      </c>
      <c r="B118" s="3">
        <v>28840.15886</v>
      </c>
      <c r="C118" s="3">
        <v>23159.007529999999</v>
      </c>
      <c r="D118" s="19">
        <f t="shared" si="1"/>
        <v>-0.19698751860481256</v>
      </c>
    </row>
    <row r="119" spans="1:4" ht="13.8" x14ac:dyDescent="0.25">
      <c r="A119" s="4" t="s">
        <v>215</v>
      </c>
      <c r="B119" s="5">
        <v>13069.33042</v>
      </c>
      <c r="C119" s="5">
        <v>22940.54536</v>
      </c>
      <c r="D119" s="18">
        <f t="shared" si="1"/>
        <v>0.75529614928811317</v>
      </c>
    </row>
    <row r="120" spans="1:4" ht="13.8" x14ac:dyDescent="0.25">
      <c r="A120" s="2" t="s">
        <v>342</v>
      </c>
      <c r="B120" s="3">
        <v>32.62865</v>
      </c>
      <c r="C120" s="3">
        <v>22207.400529999999</v>
      </c>
      <c r="D120" s="19">
        <f t="shared" si="1"/>
        <v>679.61046135834613</v>
      </c>
    </row>
    <row r="121" spans="1:4" ht="13.8" x14ac:dyDescent="0.25">
      <c r="A121" s="4" t="s">
        <v>221</v>
      </c>
      <c r="B121" s="5">
        <v>32613.290209999999</v>
      </c>
      <c r="C121" s="5">
        <v>21676.409350000002</v>
      </c>
      <c r="D121" s="18">
        <f t="shared" si="1"/>
        <v>-0.33535042890724631</v>
      </c>
    </row>
    <row r="122" spans="1:4" ht="13.8" x14ac:dyDescent="0.25">
      <c r="A122" s="2" t="s">
        <v>227</v>
      </c>
      <c r="B122" s="3">
        <v>17612.077659999999</v>
      </c>
      <c r="C122" s="3">
        <v>21478.019049999999</v>
      </c>
      <c r="D122" s="19">
        <f t="shared" si="1"/>
        <v>0.2195051296406787</v>
      </c>
    </row>
    <row r="123" spans="1:4" ht="13.8" x14ac:dyDescent="0.25">
      <c r="A123" s="4" t="s">
        <v>281</v>
      </c>
      <c r="B123" s="5">
        <v>2909.2979099999998</v>
      </c>
      <c r="C123" s="5">
        <v>21255.670160000001</v>
      </c>
      <c r="D123" s="18">
        <f t="shared" si="1"/>
        <v>6.3061167393476056</v>
      </c>
    </row>
    <row r="124" spans="1:4" ht="13.8" x14ac:dyDescent="0.25">
      <c r="A124" s="2" t="s">
        <v>232</v>
      </c>
      <c r="B124" s="3">
        <v>45681.064420000002</v>
      </c>
      <c r="C124" s="3">
        <v>20131.754420000001</v>
      </c>
      <c r="D124" s="19">
        <f t="shared" si="1"/>
        <v>-0.55929760666465667</v>
      </c>
    </row>
    <row r="125" spans="1:4" ht="13.8" x14ac:dyDescent="0.25">
      <c r="A125" s="4" t="s">
        <v>229</v>
      </c>
      <c r="B125" s="5">
        <v>22274.79423</v>
      </c>
      <c r="C125" s="5">
        <v>18374.527050000001</v>
      </c>
      <c r="D125" s="18">
        <f t="shared" si="1"/>
        <v>-0.1750977871996261</v>
      </c>
    </row>
    <row r="126" spans="1:4" ht="13.8" x14ac:dyDescent="0.25">
      <c r="A126" s="2" t="s">
        <v>247</v>
      </c>
      <c r="B126" s="3">
        <v>23248.86723</v>
      </c>
      <c r="C126" s="3">
        <v>17658.168119999998</v>
      </c>
      <c r="D126" s="19">
        <f t="shared" si="1"/>
        <v>-0.24047189287510085</v>
      </c>
    </row>
    <row r="127" spans="1:4" ht="13.8" x14ac:dyDescent="0.25">
      <c r="A127" s="4" t="s">
        <v>224</v>
      </c>
      <c r="B127" s="5">
        <v>10349.462519999999</v>
      </c>
      <c r="C127" s="5">
        <v>17063.090189999999</v>
      </c>
      <c r="D127" s="18">
        <f t="shared" si="1"/>
        <v>0.64869336518936449</v>
      </c>
    </row>
    <row r="128" spans="1:4" ht="13.8" x14ac:dyDescent="0.25">
      <c r="A128" s="2" t="s">
        <v>242</v>
      </c>
      <c r="B128" s="3">
        <v>14298.28708</v>
      </c>
      <c r="C128" s="3">
        <v>16964.054380000001</v>
      </c>
      <c r="D128" s="19">
        <f t="shared" si="1"/>
        <v>0.18643962630522326</v>
      </c>
    </row>
    <row r="129" spans="1:4" ht="13.8" x14ac:dyDescent="0.25">
      <c r="A129" s="4" t="s">
        <v>230</v>
      </c>
      <c r="B129" s="5">
        <v>23749.237720000001</v>
      </c>
      <c r="C129" s="5">
        <v>15714.57806</v>
      </c>
      <c r="D129" s="18">
        <f t="shared" si="1"/>
        <v>-0.33831231784057447</v>
      </c>
    </row>
    <row r="130" spans="1:4" ht="13.8" x14ac:dyDescent="0.25">
      <c r="A130" s="2" t="s">
        <v>228</v>
      </c>
      <c r="B130" s="3">
        <v>17193.091710000001</v>
      </c>
      <c r="C130" s="3">
        <v>15644.674279999999</v>
      </c>
      <c r="D130" s="19">
        <f t="shared" si="1"/>
        <v>-9.0060441491125021E-2</v>
      </c>
    </row>
    <row r="131" spans="1:4" ht="13.8" x14ac:dyDescent="0.25">
      <c r="A131" s="4" t="s">
        <v>254</v>
      </c>
      <c r="B131" s="5">
        <v>26750.781749999998</v>
      </c>
      <c r="C131" s="5">
        <v>15624.5805</v>
      </c>
      <c r="D131" s="18">
        <f t="shared" si="1"/>
        <v>-0.41592060202128478</v>
      </c>
    </row>
    <row r="132" spans="1:4" ht="13.8" x14ac:dyDescent="0.25">
      <c r="A132" s="2" t="s">
        <v>240</v>
      </c>
      <c r="B132" s="3">
        <v>13069.886119999999</v>
      </c>
      <c r="C132" s="3">
        <v>15478.726699999999</v>
      </c>
      <c r="D132" s="19">
        <f t="shared" ref="D132:D195" si="2">IF(B132=0,"",(C132/B132-1))</f>
        <v>0.18430463417075282</v>
      </c>
    </row>
    <row r="133" spans="1:4" ht="13.8" x14ac:dyDescent="0.25">
      <c r="A133" s="4" t="s">
        <v>235</v>
      </c>
      <c r="B133" s="5">
        <v>15843.17323</v>
      </c>
      <c r="C133" s="5">
        <v>15294.512860000001</v>
      </c>
      <c r="D133" s="18">
        <f t="shared" si="2"/>
        <v>-3.4630712044546597E-2</v>
      </c>
    </row>
    <row r="134" spans="1:4" ht="13.8" x14ac:dyDescent="0.25">
      <c r="A134" s="2" t="s">
        <v>234</v>
      </c>
      <c r="B134" s="3">
        <v>9865.9166000000005</v>
      </c>
      <c r="C134" s="3">
        <v>14343.905779999999</v>
      </c>
      <c r="D134" s="19">
        <f t="shared" si="2"/>
        <v>0.45388475917179338</v>
      </c>
    </row>
    <row r="135" spans="1:4" ht="13.8" x14ac:dyDescent="0.25">
      <c r="A135" s="4" t="s">
        <v>198</v>
      </c>
      <c r="B135" s="5">
        <v>402.85025000000002</v>
      </c>
      <c r="C135" s="5">
        <v>14022.426079999999</v>
      </c>
      <c r="D135" s="18">
        <f t="shared" si="2"/>
        <v>33.808036187143976</v>
      </c>
    </row>
    <row r="136" spans="1:4" ht="13.8" x14ac:dyDescent="0.25">
      <c r="A136" s="2" t="s">
        <v>238</v>
      </c>
      <c r="B136" s="3">
        <v>37738.242660000004</v>
      </c>
      <c r="C136" s="3">
        <v>13665.96155</v>
      </c>
      <c r="D136" s="19">
        <f t="shared" si="2"/>
        <v>-0.63787498869190862</v>
      </c>
    </row>
    <row r="137" spans="1:4" ht="13.8" x14ac:dyDescent="0.25">
      <c r="A137" s="4" t="s">
        <v>236</v>
      </c>
      <c r="B137" s="5">
        <v>15969.963299999999</v>
      </c>
      <c r="C137" s="5">
        <v>13343.341570000001</v>
      </c>
      <c r="D137" s="18">
        <f t="shared" si="2"/>
        <v>-0.16447262154948095</v>
      </c>
    </row>
    <row r="138" spans="1:4" ht="13.8" x14ac:dyDescent="0.25">
      <c r="A138" s="2" t="s">
        <v>241</v>
      </c>
      <c r="B138" s="3">
        <v>13405.60009</v>
      </c>
      <c r="C138" s="3">
        <v>13226.577670000001</v>
      </c>
      <c r="D138" s="19">
        <f t="shared" si="2"/>
        <v>-1.3354301097907806E-2</v>
      </c>
    </row>
    <row r="139" spans="1:4" ht="13.8" x14ac:dyDescent="0.25">
      <c r="A139" s="4" t="s">
        <v>243</v>
      </c>
      <c r="B139" s="5">
        <v>16182.786539999999</v>
      </c>
      <c r="C139" s="5">
        <v>12780.092930000001</v>
      </c>
      <c r="D139" s="18">
        <f t="shared" si="2"/>
        <v>-0.21026623576782333</v>
      </c>
    </row>
    <row r="140" spans="1:4" ht="13.8" x14ac:dyDescent="0.25">
      <c r="A140" s="2" t="s">
        <v>212</v>
      </c>
      <c r="B140" s="3">
        <v>68144.802849999993</v>
      </c>
      <c r="C140" s="3">
        <v>12345.07698</v>
      </c>
      <c r="D140" s="19">
        <f t="shared" si="2"/>
        <v>-0.81884052101267468</v>
      </c>
    </row>
    <row r="141" spans="1:4" ht="13.8" x14ac:dyDescent="0.25">
      <c r="A141" s="4" t="s">
        <v>233</v>
      </c>
      <c r="B141" s="5">
        <v>12827.230320000001</v>
      </c>
      <c r="C141" s="5">
        <v>11977.966399999999</v>
      </c>
      <c r="D141" s="18">
        <f t="shared" si="2"/>
        <v>-6.6207895142869844E-2</v>
      </c>
    </row>
    <row r="142" spans="1:4" ht="13.8" x14ac:dyDescent="0.25">
      <c r="A142" s="2" t="s">
        <v>239</v>
      </c>
      <c r="B142" s="3">
        <v>23599.42913</v>
      </c>
      <c r="C142" s="3">
        <v>11305.54348</v>
      </c>
      <c r="D142" s="19">
        <f t="shared" si="2"/>
        <v>-0.52093995927943026</v>
      </c>
    </row>
    <row r="143" spans="1:4" ht="13.8" x14ac:dyDescent="0.25">
      <c r="A143" s="4" t="s">
        <v>249</v>
      </c>
      <c r="B143" s="5">
        <v>21286.039820000002</v>
      </c>
      <c r="C143" s="5">
        <v>10873.58806</v>
      </c>
      <c r="D143" s="18">
        <f t="shared" si="2"/>
        <v>-0.48916810491995033</v>
      </c>
    </row>
    <row r="144" spans="1:4" ht="13.8" x14ac:dyDescent="0.25">
      <c r="A144" s="2" t="s">
        <v>245</v>
      </c>
      <c r="B144" s="3">
        <v>10409.78513</v>
      </c>
      <c r="C144" s="3">
        <v>10838.34771</v>
      </c>
      <c r="D144" s="19">
        <f t="shared" si="2"/>
        <v>4.1169205189925062E-2</v>
      </c>
    </row>
    <row r="145" spans="1:4" ht="13.8" x14ac:dyDescent="0.25">
      <c r="A145" s="4" t="s">
        <v>257</v>
      </c>
      <c r="B145" s="5">
        <v>8050.2006199999996</v>
      </c>
      <c r="C145" s="5">
        <v>10256.04873</v>
      </c>
      <c r="D145" s="18">
        <f t="shared" si="2"/>
        <v>0.27401156991289999</v>
      </c>
    </row>
    <row r="146" spans="1:4" ht="13.8" x14ac:dyDescent="0.25">
      <c r="A146" s="2" t="s">
        <v>231</v>
      </c>
      <c r="B146" s="3">
        <v>6815.4709199999998</v>
      </c>
      <c r="C146" s="3">
        <v>8463.7694300000003</v>
      </c>
      <c r="D146" s="19">
        <f t="shared" si="2"/>
        <v>0.24184660595690732</v>
      </c>
    </row>
    <row r="147" spans="1:4" ht="13.8" x14ac:dyDescent="0.25">
      <c r="A147" s="4" t="s">
        <v>266</v>
      </c>
      <c r="B147" s="5">
        <v>4739.99737</v>
      </c>
      <c r="C147" s="5">
        <v>8417.1230799999994</v>
      </c>
      <c r="D147" s="18">
        <f t="shared" si="2"/>
        <v>0.7757653481567226</v>
      </c>
    </row>
    <row r="148" spans="1:4" ht="13.8" x14ac:dyDescent="0.25">
      <c r="A148" s="2" t="s">
        <v>248</v>
      </c>
      <c r="B148" s="3">
        <v>8337.5581299999994</v>
      </c>
      <c r="C148" s="3">
        <v>8147.5288700000001</v>
      </c>
      <c r="D148" s="19">
        <f t="shared" si="2"/>
        <v>-2.2791956234312849E-2</v>
      </c>
    </row>
    <row r="149" spans="1:4" ht="13.8" x14ac:dyDescent="0.25">
      <c r="A149" s="4" t="s">
        <v>237</v>
      </c>
      <c r="B149" s="5">
        <v>7266.96486</v>
      </c>
      <c r="C149" s="5">
        <v>7981.1219499999997</v>
      </c>
      <c r="D149" s="18">
        <f t="shared" si="2"/>
        <v>9.8274465854510717E-2</v>
      </c>
    </row>
    <row r="150" spans="1:4" ht="13.8" x14ac:dyDescent="0.25">
      <c r="A150" s="2" t="s">
        <v>250</v>
      </c>
      <c r="B150" s="3">
        <v>10549.121859999999</v>
      </c>
      <c r="C150" s="3">
        <v>7893.0888400000003</v>
      </c>
      <c r="D150" s="19">
        <f t="shared" si="2"/>
        <v>-0.25177764132871616</v>
      </c>
    </row>
    <row r="151" spans="1:4" ht="13.8" x14ac:dyDescent="0.25">
      <c r="A151" s="4" t="s">
        <v>251</v>
      </c>
      <c r="B151" s="5">
        <v>2385.5482000000002</v>
      </c>
      <c r="C151" s="5">
        <v>7658.2166299999999</v>
      </c>
      <c r="D151" s="18">
        <f t="shared" si="2"/>
        <v>2.2102544102860713</v>
      </c>
    </row>
    <row r="152" spans="1:4" ht="13.8" x14ac:dyDescent="0.25">
      <c r="A152" s="2" t="s">
        <v>244</v>
      </c>
      <c r="B152" s="3">
        <v>8864.32251</v>
      </c>
      <c r="C152" s="3">
        <v>7576.9714199999999</v>
      </c>
      <c r="D152" s="19">
        <f t="shared" si="2"/>
        <v>-0.14522836782480741</v>
      </c>
    </row>
    <row r="153" spans="1:4" ht="13.8" x14ac:dyDescent="0.25">
      <c r="A153" s="4" t="s">
        <v>267</v>
      </c>
      <c r="B153" s="5">
        <v>9877.6153799999993</v>
      </c>
      <c r="C153" s="5">
        <v>7346.3354600000002</v>
      </c>
      <c r="D153" s="18">
        <f t="shared" si="2"/>
        <v>-0.25626427256170403</v>
      </c>
    </row>
    <row r="154" spans="1:4" ht="13.8" x14ac:dyDescent="0.25">
      <c r="A154" s="2" t="s">
        <v>256</v>
      </c>
      <c r="B154" s="3">
        <v>10195.82238</v>
      </c>
      <c r="C154" s="3">
        <v>7315.5577800000001</v>
      </c>
      <c r="D154" s="19">
        <f t="shared" si="2"/>
        <v>-0.28249458382581194</v>
      </c>
    </row>
    <row r="155" spans="1:4" ht="13.8" x14ac:dyDescent="0.25">
      <c r="A155" s="4" t="s">
        <v>286</v>
      </c>
      <c r="B155" s="5">
        <v>1207.2936299999999</v>
      </c>
      <c r="C155" s="5">
        <v>6963.1575700000003</v>
      </c>
      <c r="D155" s="18">
        <f t="shared" si="2"/>
        <v>4.7675758381993623</v>
      </c>
    </row>
    <row r="156" spans="1:4" ht="13.8" x14ac:dyDescent="0.25">
      <c r="A156" s="2" t="s">
        <v>246</v>
      </c>
      <c r="B156" s="3">
        <v>9284.0248100000008</v>
      </c>
      <c r="C156" s="3">
        <v>6763.7098900000001</v>
      </c>
      <c r="D156" s="19">
        <f t="shared" si="2"/>
        <v>-0.27146792168040323</v>
      </c>
    </row>
    <row r="157" spans="1:4" ht="13.8" x14ac:dyDescent="0.25">
      <c r="A157" s="4" t="s">
        <v>263</v>
      </c>
      <c r="B157" s="5">
        <v>4465.9902000000002</v>
      </c>
      <c r="C157" s="5">
        <v>6641.4179400000003</v>
      </c>
      <c r="D157" s="18">
        <f t="shared" si="2"/>
        <v>0.48710983288767618</v>
      </c>
    </row>
    <row r="158" spans="1:4" ht="13.8" x14ac:dyDescent="0.25">
      <c r="A158" s="2" t="s">
        <v>271</v>
      </c>
      <c r="B158" s="3">
        <v>3923.3853399999998</v>
      </c>
      <c r="C158" s="3">
        <v>5957.94823</v>
      </c>
      <c r="D158" s="19">
        <f t="shared" si="2"/>
        <v>0.51857330180063332</v>
      </c>
    </row>
    <row r="159" spans="1:4" ht="13.8" x14ac:dyDescent="0.25">
      <c r="A159" s="4" t="s">
        <v>262</v>
      </c>
      <c r="B159" s="5">
        <v>20375.155900000002</v>
      </c>
      <c r="C159" s="5">
        <v>5917.0240899999999</v>
      </c>
      <c r="D159" s="18">
        <f t="shared" si="2"/>
        <v>-0.70959613172824854</v>
      </c>
    </row>
    <row r="160" spans="1:4" ht="13.8" x14ac:dyDescent="0.25">
      <c r="A160" s="2" t="s">
        <v>253</v>
      </c>
      <c r="B160" s="3">
        <v>9076.8705499999996</v>
      </c>
      <c r="C160" s="3">
        <v>5728.64185</v>
      </c>
      <c r="D160" s="19">
        <f t="shared" si="2"/>
        <v>-0.36887478801821183</v>
      </c>
    </row>
    <row r="161" spans="1:4" ht="13.8" x14ac:dyDescent="0.25">
      <c r="A161" s="4" t="s">
        <v>264</v>
      </c>
      <c r="B161" s="5">
        <v>24819.308959999998</v>
      </c>
      <c r="C161" s="5">
        <v>5723.9514200000003</v>
      </c>
      <c r="D161" s="18">
        <f t="shared" si="2"/>
        <v>-0.76937506885364948</v>
      </c>
    </row>
    <row r="162" spans="1:4" ht="13.8" x14ac:dyDescent="0.25">
      <c r="A162" s="2" t="s">
        <v>252</v>
      </c>
      <c r="B162" s="3">
        <v>348.77992</v>
      </c>
      <c r="C162" s="3">
        <v>5221.2891900000004</v>
      </c>
      <c r="D162" s="19">
        <f t="shared" si="2"/>
        <v>13.970154216446865</v>
      </c>
    </row>
    <row r="163" spans="1:4" ht="13.8" x14ac:dyDescent="0.25">
      <c r="A163" s="4" t="s">
        <v>255</v>
      </c>
      <c r="B163" s="5">
        <v>5705.7139299999999</v>
      </c>
      <c r="C163" s="5">
        <v>4827.31477</v>
      </c>
      <c r="D163" s="18">
        <f t="shared" si="2"/>
        <v>-0.15395078876658652</v>
      </c>
    </row>
    <row r="164" spans="1:4" ht="13.8" x14ac:dyDescent="0.25">
      <c r="A164" s="2" t="s">
        <v>265</v>
      </c>
      <c r="B164" s="3">
        <v>5040.9264400000002</v>
      </c>
      <c r="C164" s="3">
        <v>4266.0922899999996</v>
      </c>
      <c r="D164" s="19">
        <f t="shared" si="2"/>
        <v>-0.15370868018458939</v>
      </c>
    </row>
    <row r="165" spans="1:4" ht="13.8" x14ac:dyDescent="0.25">
      <c r="A165" s="4" t="s">
        <v>261</v>
      </c>
      <c r="B165" s="5">
        <v>23726.183639999999</v>
      </c>
      <c r="C165" s="5">
        <v>4123.3577999999998</v>
      </c>
      <c r="D165" s="18">
        <f t="shared" si="2"/>
        <v>-0.82621065981094288</v>
      </c>
    </row>
    <row r="166" spans="1:4" ht="13.8" x14ac:dyDescent="0.25">
      <c r="A166" s="2" t="s">
        <v>259</v>
      </c>
      <c r="B166" s="3">
        <v>3290.7878999999998</v>
      </c>
      <c r="C166" s="3">
        <v>3953.1516900000001</v>
      </c>
      <c r="D166" s="19">
        <f t="shared" si="2"/>
        <v>0.20127817718060781</v>
      </c>
    </row>
    <row r="167" spans="1:4" ht="13.8" x14ac:dyDescent="0.25">
      <c r="A167" s="4" t="s">
        <v>260</v>
      </c>
      <c r="B167" s="5">
        <v>1708.7256600000001</v>
      </c>
      <c r="C167" s="5">
        <v>3760.1986700000002</v>
      </c>
      <c r="D167" s="18">
        <f t="shared" si="2"/>
        <v>1.2005865294959053</v>
      </c>
    </row>
    <row r="168" spans="1:4" ht="13.8" x14ac:dyDescent="0.25">
      <c r="A168" s="2" t="s">
        <v>258</v>
      </c>
      <c r="B168" s="3">
        <v>6808.9745000000003</v>
      </c>
      <c r="C168" s="3">
        <v>3631.16615</v>
      </c>
      <c r="D168" s="19">
        <f t="shared" si="2"/>
        <v>-0.46670880468123355</v>
      </c>
    </row>
    <row r="169" spans="1:4" ht="13.8" x14ac:dyDescent="0.25">
      <c r="A169" s="4" t="s">
        <v>270</v>
      </c>
      <c r="B169" s="5">
        <v>3314.9346</v>
      </c>
      <c r="C169" s="5">
        <v>3195.7394800000002</v>
      </c>
      <c r="D169" s="18">
        <f t="shared" si="2"/>
        <v>-3.595700500395993E-2</v>
      </c>
    </row>
    <row r="170" spans="1:4" ht="13.8" x14ac:dyDescent="0.25">
      <c r="A170" s="2" t="s">
        <v>278</v>
      </c>
      <c r="B170" s="3">
        <v>8950.0592899999992</v>
      </c>
      <c r="C170" s="3">
        <v>3047.3068499999999</v>
      </c>
      <c r="D170" s="19">
        <f t="shared" si="2"/>
        <v>-0.659521043239927</v>
      </c>
    </row>
    <row r="171" spans="1:4" ht="13.8" x14ac:dyDescent="0.25">
      <c r="A171" s="4" t="s">
        <v>269</v>
      </c>
      <c r="B171" s="5">
        <v>3300.1643600000002</v>
      </c>
      <c r="C171" s="5">
        <v>2958.97865</v>
      </c>
      <c r="D171" s="18">
        <f t="shared" si="2"/>
        <v>-0.10338445991823275</v>
      </c>
    </row>
    <row r="172" spans="1:4" ht="13.8" x14ac:dyDescent="0.25">
      <c r="A172" s="2" t="s">
        <v>273</v>
      </c>
      <c r="B172" s="3">
        <v>15633.02752</v>
      </c>
      <c r="C172" s="3">
        <v>2629.0912699999999</v>
      </c>
      <c r="D172" s="19">
        <f t="shared" si="2"/>
        <v>-0.83182456074893418</v>
      </c>
    </row>
    <row r="173" spans="1:4" ht="13.8" x14ac:dyDescent="0.25">
      <c r="A173" s="4" t="s">
        <v>279</v>
      </c>
      <c r="B173" s="5">
        <v>189.24713</v>
      </c>
      <c r="C173" s="5">
        <v>2297.6572999999999</v>
      </c>
      <c r="D173" s="18">
        <f t="shared" si="2"/>
        <v>11.141041716194056</v>
      </c>
    </row>
    <row r="174" spans="1:4" ht="13.8" x14ac:dyDescent="0.25">
      <c r="A174" s="2" t="s">
        <v>277</v>
      </c>
      <c r="B174" s="3">
        <v>4064.2607899999998</v>
      </c>
      <c r="C174" s="3">
        <v>2171.13517</v>
      </c>
      <c r="D174" s="19">
        <f t="shared" si="2"/>
        <v>-0.46579826389536383</v>
      </c>
    </row>
    <row r="175" spans="1:4" ht="13.8" x14ac:dyDescent="0.25">
      <c r="A175" s="4" t="s">
        <v>272</v>
      </c>
      <c r="B175" s="5">
        <v>8551.6417199999996</v>
      </c>
      <c r="C175" s="5">
        <v>2165.4930100000001</v>
      </c>
      <c r="D175" s="18">
        <f t="shared" si="2"/>
        <v>-0.74677458657610829</v>
      </c>
    </row>
    <row r="176" spans="1:4" ht="13.8" x14ac:dyDescent="0.25">
      <c r="A176" s="2" t="s">
        <v>285</v>
      </c>
      <c r="B176" s="3">
        <v>644.85081000000002</v>
      </c>
      <c r="C176" s="3">
        <v>2005.11592</v>
      </c>
      <c r="D176" s="19">
        <f t="shared" si="2"/>
        <v>2.1094260701944374</v>
      </c>
    </row>
    <row r="177" spans="1:4" ht="13.8" x14ac:dyDescent="0.25">
      <c r="A177" s="4" t="s">
        <v>284</v>
      </c>
      <c r="B177" s="5">
        <v>2234.1651200000001</v>
      </c>
      <c r="C177" s="5">
        <v>1937.0044700000001</v>
      </c>
      <c r="D177" s="18">
        <f t="shared" si="2"/>
        <v>-0.13300746992236634</v>
      </c>
    </row>
    <row r="178" spans="1:4" ht="13.8" x14ac:dyDescent="0.25">
      <c r="A178" s="2" t="s">
        <v>301</v>
      </c>
      <c r="B178" s="3">
        <v>2467.7968000000001</v>
      </c>
      <c r="C178" s="3">
        <v>1904.69227</v>
      </c>
      <c r="D178" s="19">
        <f t="shared" si="2"/>
        <v>-0.2281810763349722</v>
      </c>
    </row>
    <row r="179" spans="1:4" ht="13.8" x14ac:dyDescent="0.25">
      <c r="A179" s="4" t="s">
        <v>328</v>
      </c>
      <c r="B179" s="5">
        <v>25.960149999999999</v>
      </c>
      <c r="C179" s="5">
        <v>1751.23279</v>
      </c>
      <c r="D179" s="18">
        <f t="shared" si="2"/>
        <v>66.458500432393507</v>
      </c>
    </row>
    <row r="180" spans="1:4" ht="13.8" x14ac:dyDescent="0.25">
      <c r="A180" s="2" t="s">
        <v>268</v>
      </c>
      <c r="B180" s="3">
        <v>2150.3450499999999</v>
      </c>
      <c r="C180" s="3">
        <v>1672.7566099999999</v>
      </c>
      <c r="D180" s="19">
        <f t="shared" si="2"/>
        <v>-0.2220985139105931</v>
      </c>
    </row>
    <row r="181" spans="1:4" ht="13.8" x14ac:dyDescent="0.25">
      <c r="A181" s="4" t="s">
        <v>290</v>
      </c>
      <c r="B181" s="5">
        <v>1889.59449</v>
      </c>
      <c r="C181" s="5">
        <v>1662.93046</v>
      </c>
      <c r="D181" s="18">
        <f t="shared" si="2"/>
        <v>-0.11995379495417557</v>
      </c>
    </row>
    <row r="182" spans="1:4" ht="13.8" x14ac:dyDescent="0.25">
      <c r="A182" s="2" t="s">
        <v>276</v>
      </c>
      <c r="B182" s="3">
        <v>1201.2905900000001</v>
      </c>
      <c r="C182" s="3">
        <v>1593.8937699999999</v>
      </c>
      <c r="D182" s="19">
        <f t="shared" si="2"/>
        <v>0.32681782681740623</v>
      </c>
    </row>
    <row r="183" spans="1:4" ht="13.8" x14ac:dyDescent="0.25">
      <c r="A183" s="4" t="s">
        <v>292</v>
      </c>
      <c r="B183" s="5">
        <v>4916.9004800000002</v>
      </c>
      <c r="C183" s="5">
        <v>1582.69838</v>
      </c>
      <c r="D183" s="18">
        <f t="shared" si="2"/>
        <v>-0.67811055228028527</v>
      </c>
    </row>
    <row r="184" spans="1:4" ht="13.8" x14ac:dyDescent="0.25">
      <c r="A184" s="2" t="s">
        <v>283</v>
      </c>
      <c r="B184" s="3">
        <v>5214.36528</v>
      </c>
      <c r="C184" s="3">
        <v>1502.4114099999999</v>
      </c>
      <c r="D184" s="19">
        <f t="shared" si="2"/>
        <v>-0.71187070154778265</v>
      </c>
    </row>
    <row r="185" spans="1:4" ht="13.8" x14ac:dyDescent="0.25">
      <c r="A185" s="4" t="s">
        <v>288</v>
      </c>
      <c r="B185" s="5">
        <v>1232.90113</v>
      </c>
      <c r="C185" s="5">
        <v>1342.76046</v>
      </c>
      <c r="D185" s="18">
        <f t="shared" si="2"/>
        <v>8.9106358431190635E-2</v>
      </c>
    </row>
    <row r="186" spans="1:4" ht="13.8" x14ac:dyDescent="0.25">
      <c r="A186" s="2" t="s">
        <v>274</v>
      </c>
      <c r="B186" s="3">
        <v>1238.2443599999999</v>
      </c>
      <c r="C186" s="3">
        <v>1314.1754900000001</v>
      </c>
      <c r="D186" s="19">
        <f t="shared" si="2"/>
        <v>6.132160375840523E-2</v>
      </c>
    </row>
    <row r="187" spans="1:4" ht="13.8" x14ac:dyDescent="0.25">
      <c r="A187" s="4" t="s">
        <v>280</v>
      </c>
      <c r="B187" s="5">
        <v>1851.33754</v>
      </c>
      <c r="C187" s="5">
        <v>1282.5553600000001</v>
      </c>
      <c r="D187" s="18">
        <f t="shared" si="2"/>
        <v>-0.30722770305840608</v>
      </c>
    </row>
    <row r="188" spans="1:4" ht="13.8" x14ac:dyDescent="0.25">
      <c r="A188" s="2" t="s">
        <v>300</v>
      </c>
      <c r="B188" s="3">
        <v>234.82597000000001</v>
      </c>
      <c r="C188" s="3">
        <v>1210.7302400000001</v>
      </c>
      <c r="D188" s="19">
        <f t="shared" si="2"/>
        <v>4.1558617643525544</v>
      </c>
    </row>
    <row r="189" spans="1:4" ht="13.8" x14ac:dyDescent="0.25">
      <c r="A189" s="4" t="s">
        <v>302</v>
      </c>
      <c r="B189" s="5">
        <v>1556.62122</v>
      </c>
      <c r="C189" s="5">
        <v>1187.2346</v>
      </c>
      <c r="D189" s="18">
        <f t="shared" si="2"/>
        <v>-0.23730025985383907</v>
      </c>
    </row>
    <row r="190" spans="1:4" ht="13.8" x14ac:dyDescent="0.25">
      <c r="A190" s="2" t="s">
        <v>275</v>
      </c>
      <c r="B190" s="3">
        <v>1092.8520000000001</v>
      </c>
      <c r="C190" s="3">
        <v>1179.6555000000001</v>
      </c>
      <c r="D190" s="19">
        <f t="shared" si="2"/>
        <v>7.9428412996453313E-2</v>
      </c>
    </row>
    <row r="191" spans="1:4" ht="13.8" x14ac:dyDescent="0.25">
      <c r="A191" s="4" t="s">
        <v>287</v>
      </c>
      <c r="B191" s="5">
        <v>527.57267000000002</v>
      </c>
      <c r="C191" s="5">
        <v>1081.98991</v>
      </c>
      <c r="D191" s="18">
        <f t="shared" si="2"/>
        <v>1.0508831702749122</v>
      </c>
    </row>
    <row r="192" spans="1:4" ht="13.8" x14ac:dyDescent="0.25">
      <c r="A192" s="2" t="s">
        <v>291</v>
      </c>
      <c r="B192" s="3">
        <v>1130.34799</v>
      </c>
      <c r="C192" s="3">
        <v>1021.89743</v>
      </c>
      <c r="D192" s="19">
        <f t="shared" si="2"/>
        <v>-9.5944400272698349E-2</v>
      </c>
    </row>
    <row r="193" spans="1:4" ht="13.8" x14ac:dyDescent="0.25">
      <c r="A193" s="4" t="s">
        <v>298</v>
      </c>
      <c r="B193" s="5">
        <v>1713.1892800000001</v>
      </c>
      <c r="C193" s="5">
        <v>988.02398000000005</v>
      </c>
      <c r="D193" s="18">
        <f t="shared" si="2"/>
        <v>-0.42328381835310103</v>
      </c>
    </row>
    <row r="194" spans="1:4" ht="13.8" x14ac:dyDescent="0.25">
      <c r="A194" s="2" t="s">
        <v>311</v>
      </c>
      <c r="B194" s="3">
        <v>2970.5437499999998</v>
      </c>
      <c r="C194" s="3">
        <v>963.01514999999995</v>
      </c>
      <c r="D194" s="19">
        <f t="shared" si="2"/>
        <v>-0.67581182738008816</v>
      </c>
    </row>
    <row r="195" spans="1:4" ht="13.8" x14ac:dyDescent="0.25">
      <c r="A195" s="4" t="s">
        <v>289</v>
      </c>
      <c r="B195" s="5">
        <v>612.57029999999997</v>
      </c>
      <c r="C195" s="5">
        <v>805.79061999999999</v>
      </c>
      <c r="D195" s="18">
        <f t="shared" si="2"/>
        <v>0.31542554381105314</v>
      </c>
    </row>
    <row r="196" spans="1:4" ht="13.8" x14ac:dyDescent="0.25">
      <c r="A196" s="2" t="s">
        <v>294</v>
      </c>
      <c r="B196" s="3">
        <v>1928.0793699999999</v>
      </c>
      <c r="C196" s="3">
        <v>795.90448000000004</v>
      </c>
      <c r="D196" s="19">
        <f t="shared" ref="D196:D259" si="3">IF(B196=0,"",(C196/B196-1))</f>
        <v>-0.58720346662907341</v>
      </c>
    </row>
    <row r="197" spans="1:4" ht="13.8" x14ac:dyDescent="0.25">
      <c r="A197" s="4" t="s">
        <v>304</v>
      </c>
      <c r="B197" s="5">
        <v>2297.1653500000002</v>
      </c>
      <c r="C197" s="5">
        <v>687.25567000000001</v>
      </c>
      <c r="D197" s="18">
        <f t="shared" si="3"/>
        <v>-0.70082446611864491</v>
      </c>
    </row>
    <row r="198" spans="1:4" ht="13.8" x14ac:dyDescent="0.25">
      <c r="A198" s="2" t="s">
        <v>310</v>
      </c>
      <c r="B198" s="3">
        <v>3372.69812</v>
      </c>
      <c r="C198" s="3">
        <v>640.32390999999996</v>
      </c>
      <c r="D198" s="19">
        <f t="shared" si="3"/>
        <v>-0.81014490855173249</v>
      </c>
    </row>
    <row r="199" spans="1:4" ht="13.8" x14ac:dyDescent="0.25">
      <c r="A199" s="4" t="s">
        <v>295</v>
      </c>
      <c r="B199" s="5">
        <v>395.24754999999999</v>
      </c>
      <c r="C199" s="5">
        <v>616.25885000000005</v>
      </c>
      <c r="D199" s="18">
        <f t="shared" si="3"/>
        <v>0.55917184053386304</v>
      </c>
    </row>
    <row r="200" spans="1:4" ht="13.8" x14ac:dyDescent="0.25">
      <c r="A200" s="2" t="s">
        <v>293</v>
      </c>
      <c r="B200" s="3">
        <v>326.74459999999999</v>
      </c>
      <c r="C200" s="3">
        <v>602.62207000000001</v>
      </c>
      <c r="D200" s="19">
        <f t="shared" si="3"/>
        <v>0.84432143637568924</v>
      </c>
    </row>
    <row r="201" spans="1:4" ht="13.8" x14ac:dyDescent="0.25">
      <c r="A201" s="4" t="s">
        <v>299</v>
      </c>
      <c r="B201" s="5">
        <v>966.26205000000004</v>
      </c>
      <c r="C201" s="5">
        <v>576.93790000000001</v>
      </c>
      <c r="D201" s="18">
        <f t="shared" si="3"/>
        <v>-0.40291776956365</v>
      </c>
    </row>
    <row r="202" spans="1:4" ht="13.8" x14ac:dyDescent="0.25">
      <c r="A202" s="2" t="s">
        <v>282</v>
      </c>
      <c r="B202" s="3">
        <v>241.75215</v>
      </c>
      <c r="C202" s="3">
        <v>481.36631</v>
      </c>
      <c r="D202" s="19">
        <f t="shared" si="3"/>
        <v>0.99115627306727161</v>
      </c>
    </row>
    <row r="203" spans="1:4" ht="13.8" x14ac:dyDescent="0.25">
      <c r="A203" s="4" t="s">
        <v>306</v>
      </c>
      <c r="B203" s="5">
        <v>545.21154000000001</v>
      </c>
      <c r="C203" s="5">
        <v>449.93097</v>
      </c>
      <c r="D203" s="18">
        <f t="shared" si="3"/>
        <v>-0.17475890183835807</v>
      </c>
    </row>
    <row r="204" spans="1:4" ht="13.8" x14ac:dyDescent="0.25">
      <c r="A204" s="2" t="s">
        <v>334</v>
      </c>
      <c r="B204" s="3">
        <v>344.50693999999999</v>
      </c>
      <c r="C204" s="3">
        <v>407.91385000000002</v>
      </c>
      <c r="D204" s="19">
        <f t="shared" si="3"/>
        <v>0.18405118341012239</v>
      </c>
    </row>
    <row r="205" spans="1:4" ht="13.8" x14ac:dyDescent="0.25">
      <c r="A205" s="4" t="s">
        <v>296</v>
      </c>
      <c r="B205" s="5">
        <v>325.47165000000001</v>
      </c>
      <c r="C205" s="5">
        <v>347.62396999999999</v>
      </c>
      <c r="D205" s="18">
        <f t="shared" si="3"/>
        <v>6.8062210641080423E-2</v>
      </c>
    </row>
    <row r="206" spans="1:4" ht="13.8" x14ac:dyDescent="0.25">
      <c r="A206" s="2" t="s">
        <v>320</v>
      </c>
      <c r="B206" s="3">
        <v>799.53985</v>
      </c>
      <c r="C206" s="3">
        <v>334.23300999999998</v>
      </c>
      <c r="D206" s="19">
        <f t="shared" si="3"/>
        <v>-0.58196829088631419</v>
      </c>
    </row>
    <row r="207" spans="1:4" ht="13.8" x14ac:dyDescent="0.25">
      <c r="A207" s="4" t="s">
        <v>297</v>
      </c>
      <c r="B207" s="5">
        <v>214.45246</v>
      </c>
      <c r="C207" s="5">
        <v>328.10881000000001</v>
      </c>
      <c r="D207" s="18">
        <f t="shared" si="3"/>
        <v>0.52998389479887531</v>
      </c>
    </row>
    <row r="208" spans="1:4" ht="13.8" x14ac:dyDescent="0.25">
      <c r="A208" s="2" t="s">
        <v>324</v>
      </c>
      <c r="B208" s="3">
        <v>211.31753</v>
      </c>
      <c r="C208" s="3">
        <v>324.95729</v>
      </c>
      <c r="D208" s="19">
        <f t="shared" si="3"/>
        <v>0.53776778481179477</v>
      </c>
    </row>
    <row r="209" spans="1:4" ht="13.8" x14ac:dyDescent="0.25">
      <c r="A209" s="4" t="s">
        <v>352</v>
      </c>
      <c r="B209" s="5">
        <v>30.107420000000001</v>
      </c>
      <c r="C209" s="5">
        <v>266.3691</v>
      </c>
      <c r="D209" s="18">
        <f t="shared" si="3"/>
        <v>7.8472908007394846</v>
      </c>
    </row>
    <row r="210" spans="1:4" ht="13.8" x14ac:dyDescent="0.25">
      <c r="A210" s="2" t="s">
        <v>308</v>
      </c>
      <c r="B210" s="3">
        <v>158.09816000000001</v>
      </c>
      <c r="C210" s="3">
        <v>243.03037</v>
      </c>
      <c r="D210" s="19">
        <f t="shared" si="3"/>
        <v>0.53721188152980393</v>
      </c>
    </row>
    <row r="211" spans="1:4" ht="13.8" x14ac:dyDescent="0.25">
      <c r="A211" s="4" t="s">
        <v>316</v>
      </c>
      <c r="B211" s="5">
        <v>282.83350999999999</v>
      </c>
      <c r="C211" s="5">
        <v>197.05933999999999</v>
      </c>
      <c r="D211" s="18">
        <f t="shared" si="3"/>
        <v>-0.30326735329204801</v>
      </c>
    </row>
    <row r="212" spans="1:4" ht="13.8" x14ac:dyDescent="0.25">
      <c r="A212" s="2" t="s">
        <v>326</v>
      </c>
      <c r="B212" s="3">
        <v>608.60865000000001</v>
      </c>
      <c r="C212" s="3">
        <v>190.44826</v>
      </c>
      <c r="D212" s="19">
        <f t="shared" si="3"/>
        <v>-0.68707598881481557</v>
      </c>
    </row>
    <row r="213" spans="1:4" ht="13.8" x14ac:dyDescent="0.25">
      <c r="A213" s="4" t="s">
        <v>312</v>
      </c>
      <c r="B213" s="5">
        <v>143.23938000000001</v>
      </c>
      <c r="C213" s="5">
        <v>185.31308999999999</v>
      </c>
      <c r="D213" s="18">
        <f t="shared" si="3"/>
        <v>0.29373004825907501</v>
      </c>
    </row>
    <row r="214" spans="1:4" ht="13.8" x14ac:dyDescent="0.25">
      <c r="A214" s="2" t="s">
        <v>309</v>
      </c>
      <c r="B214" s="3">
        <v>185.82168999999999</v>
      </c>
      <c r="C214" s="3">
        <v>182.60865000000001</v>
      </c>
      <c r="D214" s="19">
        <f t="shared" si="3"/>
        <v>-1.729098470689816E-2</v>
      </c>
    </row>
    <row r="215" spans="1:4" ht="13.8" x14ac:dyDescent="0.25">
      <c r="A215" s="4" t="s">
        <v>303</v>
      </c>
      <c r="B215" s="5">
        <v>25.172339999999998</v>
      </c>
      <c r="C215" s="5">
        <v>179.12144000000001</v>
      </c>
      <c r="D215" s="18">
        <f t="shared" si="3"/>
        <v>6.11580409290515</v>
      </c>
    </row>
    <row r="216" spans="1:4" ht="13.8" x14ac:dyDescent="0.25">
      <c r="A216" s="2" t="s">
        <v>307</v>
      </c>
      <c r="B216" s="3">
        <v>154.30869999999999</v>
      </c>
      <c r="C216" s="3">
        <v>170.97893999999999</v>
      </c>
      <c r="D216" s="19">
        <f t="shared" si="3"/>
        <v>0.10803175712062907</v>
      </c>
    </row>
    <row r="217" spans="1:4" ht="13.8" x14ac:dyDescent="0.25">
      <c r="A217" s="4" t="s">
        <v>315</v>
      </c>
      <c r="B217" s="5">
        <v>3816.2061600000002</v>
      </c>
      <c r="C217" s="5">
        <v>161.40679</v>
      </c>
      <c r="D217" s="18">
        <f t="shared" si="3"/>
        <v>-0.95770490816460507</v>
      </c>
    </row>
    <row r="218" spans="1:4" ht="13.8" x14ac:dyDescent="0.25">
      <c r="A218" s="2" t="s">
        <v>318</v>
      </c>
      <c r="B218" s="3">
        <v>67.297759999999997</v>
      </c>
      <c r="C218" s="3">
        <v>145.05812</v>
      </c>
      <c r="D218" s="19">
        <f t="shared" si="3"/>
        <v>1.155467284498028</v>
      </c>
    </row>
    <row r="219" spans="1:4" ht="13.8" x14ac:dyDescent="0.25">
      <c r="A219" s="4" t="s">
        <v>305</v>
      </c>
      <c r="B219" s="5">
        <v>0</v>
      </c>
      <c r="C219" s="5">
        <v>133.80774</v>
      </c>
      <c r="D219" s="18" t="str">
        <f t="shared" si="3"/>
        <v/>
      </c>
    </row>
    <row r="220" spans="1:4" ht="13.8" x14ac:dyDescent="0.25">
      <c r="A220" s="2" t="s">
        <v>319</v>
      </c>
      <c r="B220" s="3">
        <v>18.3675</v>
      </c>
      <c r="C220" s="3">
        <v>126.75426</v>
      </c>
      <c r="D220" s="19">
        <f t="shared" si="3"/>
        <v>5.9010077582686815</v>
      </c>
    </row>
    <row r="221" spans="1:4" ht="13.8" x14ac:dyDescent="0.25">
      <c r="A221" s="4" t="s">
        <v>329</v>
      </c>
      <c r="B221" s="5">
        <v>24.01643</v>
      </c>
      <c r="C221" s="5">
        <v>126.22239</v>
      </c>
      <c r="D221" s="18">
        <f t="shared" si="3"/>
        <v>4.2556683070714509</v>
      </c>
    </row>
    <row r="222" spans="1:4" ht="13.8" x14ac:dyDescent="0.25">
      <c r="A222" s="2" t="s">
        <v>313</v>
      </c>
      <c r="B222" s="3">
        <v>102.16083</v>
      </c>
      <c r="C222" s="3">
        <v>124.91876999999999</v>
      </c>
      <c r="D222" s="19">
        <f t="shared" si="3"/>
        <v>0.22276580955734193</v>
      </c>
    </row>
    <row r="223" spans="1:4" ht="13.8" x14ac:dyDescent="0.25">
      <c r="A223" s="4" t="s">
        <v>325</v>
      </c>
      <c r="B223" s="5">
        <v>59.014209999999999</v>
      </c>
      <c r="C223" s="5">
        <v>120.00022</v>
      </c>
      <c r="D223" s="18">
        <f t="shared" si="3"/>
        <v>1.033412291717537</v>
      </c>
    </row>
    <row r="224" spans="1:4" ht="13.8" x14ac:dyDescent="0.25">
      <c r="A224" s="2" t="s">
        <v>314</v>
      </c>
      <c r="B224" s="3">
        <v>203.6335</v>
      </c>
      <c r="C224" s="3">
        <v>116.65457000000001</v>
      </c>
      <c r="D224" s="19">
        <f t="shared" si="3"/>
        <v>-0.42713468068858995</v>
      </c>
    </row>
    <row r="225" spans="1:4" ht="13.8" x14ac:dyDescent="0.25">
      <c r="A225" s="4" t="s">
        <v>363</v>
      </c>
      <c r="B225" s="5">
        <v>186.93054000000001</v>
      </c>
      <c r="C225" s="5">
        <v>96.250820000000004</v>
      </c>
      <c r="D225" s="18">
        <f t="shared" si="3"/>
        <v>-0.48509847561559494</v>
      </c>
    </row>
    <row r="226" spans="1:4" ht="13.8" x14ac:dyDescent="0.25">
      <c r="A226" s="2" t="s">
        <v>323</v>
      </c>
      <c r="B226" s="3">
        <v>109.93422</v>
      </c>
      <c r="C226" s="3">
        <v>88.644630000000006</v>
      </c>
      <c r="D226" s="19">
        <f t="shared" si="3"/>
        <v>-0.19365753447834522</v>
      </c>
    </row>
    <row r="227" spans="1:4" ht="13.8" x14ac:dyDescent="0.25">
      <c r="A227" s="4" t="s">
        <v>317</v>
      </c>
      <c r="B227" s="5">
        <v>26.53</v>
      </c>
      <c r="C227" s="5">
        <v>64.680620000000005</v>
      </c>
      <c r="D227" s="18">
        <f t="shared" si="3"/>
        <v>1.4380180927252169</v>
      </c>
    </row>
    <row r="228" spans="1:4" ht="13.8" x14ac:dyDescent="0.25">
      <c r="A228" s="2" t="s">
        <v>337</v>
      </c>
      <c r="B228" s="3">
        <v>4.35379</v>
      </c>
      <c r="C228" s="3">
        <v>63.70393</v>
      </c>
      <c r="D228" s="19">
        <f t="shared" si="3"/>
        <v>13.63183341410587</v>
      </c>
    </row>
    <row r="229" spans="1:4" ht="13.8" x14ac:dyDescent="0.25">
      <c r="A229" s="4" t="s">
        <v>322</v>
      </c>
      <c r="B229" s="5">
        <v>25.897939999999998</v>
      </c>
      <c r="C229" s="5">
        <v>51.523560000000003</v>
      </c>
      <c r="D229" s="18">
        <f t="shared" si="3"/>
        <v>0.98948487794782158</v>
      </c>
    </row>
    <row r="230" spans="1:4" ht="13.8" x14ac:dyDescent="0.25">
      <c r="A230" s="2" t="s">
        <v>321</v>
      </c>
      <c r="B230" s="3">
        <v>0</v>
      </c>
      <c r="C230" s="3">
        <v>46.498739999999998</v>
      </c>
      <c r="D230" s="19" t="str">
        <f t="shared" si="3"/>
        <v/>
      </c>
    </row>
    <row r="231" spans="1:4" ht="13.8" x14ac:dyDescent="0.25">
      <c r="A231" s="4" t="s">
        <v>360</v>
      </c>
      <c r="B231" s="5">
        <v>0</v>
      </c>
      <c r="C231" s="5">
        <v>44.536000000000001</v>
      </c>
      <c r="D231" s="18" t="str">
        <f t="shared" si="3"/>
        <v/>
      </c>
    </row>
    <row r="232" spans="1:4" ht="13.8" x14ac:dyDescent="0.25">
      <c r="A232" s="2" t="s">
        <v>330</v>
      </c>
      <c r="B232" s="3">
        <v>11.746600000000001</v>
      </c>
      <c r="C232" s="3">
        <v>31.951740000000001</v>
      </c>
      <c r="D232" s="19">
        <f t="shared" si="3"/>
        <v>1.7200841094444348</v>
      </c>
    </row>
    <row r="233" spans="1:4" ht="13.8" x14ac:dyDescent="0.25">
      <c r="A233" s="4" t="s">
        <v>331</v>
      </c>
      <c r="B233" s="5">
        <v>120.97923</v>
      </c>
      <c r="C233" s="5">
        <v>27.053000000000001</v>
      </c>
      <c r="D233" s="18">
        <f t="shared" si="3"/>
        <v>-0.7763831031161299</v>
      </c>
    </row>
    <row r="234" spans="1:4" ht="13.8" x14ac:dyDescent="0.25">
      <c r="A234" s="2" t="s">
        <v>327</v>
      </c>
      <c r="B234" s="3">
        <v>82.153999999999996</v>
      </c>
      <c r="C234" s="3">
        <v>26.343499999999999</v>
      </c>
      <c r="D234" s="19">
        <f t="shared" si="3"/>
        <v>-0.67934001996250948</v>
      </c>
    </row>
    <row r="235" spans="1:4" ht="13.8" x14ac:dyDescent="0.25">
      <c r="A235" s="4" t="s">
        <v>333</v>
      </c>
      <c r="B235" s="5">
        <v>0</v>
      </c>
      <c r="C235" s="5">
        <v>22.128399999999999</v>
      </c>
      <c r="D235" s="18" t="str">
        <f t="shared" si="3"/>
        <v/>
      </c>
    </row>
    <row r="236" spans="1:4" ht="13.8" x14ac:dyDescent="0.25">
      <c r="A236" s="2" t="s">
        <v>359</v>
      </c>
      <c r="B236" s="3">
        <v>0</v>
      </c>
      <c r="C236" s="3">
        <v>17.967870000000001</v>
      </c>
      <c r="D236" s="19" t="str">
        <f t="shared" si="3"/>
        <v/>
      </c>
    </row>
    <row r="237" spans="1:4" ht="13.8" x14ac:dyDescent="0.25">
      <c r="A237" s="4" t="s">
        <v>332</v>
      </c>
      <c r="B237" s="5">
        <v>18.768000000000001</v>
      </c>
      <c r="C237" s="5">
        <v>17.653680000000001</v>
      </c>
      <c r="D237" s="18">
        <f t="shared" si="3"/>
        <v>-5.937340153452686E-2</v>
      </c>
    </row>
    <row r="238" spans="1:4" ht="13.8" x14ac:dyDescent="0.25">
      <c r="A238" s="2" t="s">
        <v>358</v>
      </c>
      <c r="B238" s="3">
        <v>20.879629999999999</v>
      </c>
      <c r="C238" s="3">
        <v>15.86422</v>
      </c>
      <c r="D238" s="19">
        <f t="shared" si="3"/>
        <v>-0.24020588487439665</v>
      </c>
    </row>
    <row r="239" spans="1:4" ht="13.8" x14ac:dyDescent="0.25">
      <c r="A239" s="4" t="s">
        <v>361</v>
      </c>
      <c r="B239" s="5">
        <v>0</v>
      </c>
      <c r="C239" s="5">
        <v>12.581799999999999</v>
      </c>
      <c r="D239" s="18" t="str">
        <f t="shared" si="3"/>
        <v/>
      </c>
    </row>
    <row r="240" spans="1:4" ht="13.8" x14ac:dyDescent="0.25">
      <c r="A240" s="2" t="s">
        <v>357</v>
      </c>
      <c r="B240" s="3">
        <v>42.25</v>
      </c>
      <c r="C240" s="3">
        <v>10.1615</v>
      </c>
      <c r="D240" s="19">
        <f t="shared" si="3"/>
        <v>-0.75949112426035503</v>
      </c>
    </row>
    <row r="241" spans="1:4" ht="13.8" x14ac:dyDescent="0.25">
      <c r="A241" s="4" t="s">
        <v>338</v>
      </c>
      <c r="B241" s="5">
        <v>423.29619000000002</v>
      </c>
      <c r="C241" s="5">
        <v>8.6361600000000003</v>
      </c>
      <c r="D241" s="18">
        <f t="shared" si="3"/>
        <v>-0.97959783195780714</v>
      </c>
    </row>
    <row r="242" spans="1:4" ht="13.8" x14ac:dyDescent="0.25">
      <c r="A242" s="2" t="s">
        <v>336</v>
      </c>
      <c r="B242" s="3">
        <v>16.92775</v>
      </c>
      <c r="C242" s="3">
        <v>7.55924</v>
      </c>
      <c r="D242" s="19">
        <f t="shared" si="3"/>
        <v>-0.55344094755652695</v>
      </c>
    </row>
    <row r="243" spans="1:4" ht="13.8" x14ac:dyDescent="0.25">
      <c r="A243" s="4" t="s">
        <v>350</v>
      </c>
      <c r="B243" s="5">
        <v>46.253</v>
      </c>
      <c r="C243" s="5">
        <v>7.4714999999999998</v>
      </c>
      <c r="D243" s="18">
        <f t="shared" si="3"/>
        <v>-0.83846453203035476</v>
      </c>
    </row>
    <row r="244" spans="1:4" ht="13.8" x14ac:dyDescent="0.25">
      <c r="A244" s="2" t="s">
        <v>354</v>
      </c>
      <c r="B244" s="3">
        <v>9.4520199999999992</v>
      </c>
      <c r="C244" s="3">
        <v>6.2126400000000004</v>
      </c>
      <c r="D244" s="19">
        <f t="shared" si="3"/>
        <v>-0.34271827609336403</v>
      </c>
    </row>
    <row r="245" spans="1:4" ht="13.8" x14ac:dyDescent="0.25">
      <c r="A245" s="4" t="s">
        <v>335</v>
      </c>
      <c r="B245" s="5">
        <v>0</v>
      </c>
      <c r="C245" s="5">
        <v>4.6485599999999998</v>
      </c>
      <c r="D245" s="18" t="str">
        <f t="shared" si="3"/>
        <v/>
      </c>
    </row>
    <row r="246" spans="1:4" ht="13.8" x14ac:dyDescent="0.25">
      <c r="A246" s="2" t="s">
        <v>349</v>
      </c>
      <c r="B246" s="3">
        <v>34.520760000000003</v>
      </c>
      <c r="C246" s="3">
        <v>4.5599999999999996</v>
      </c>
      <c r="D246" s="19">
        <f t="shared" si="3"/>
        <v>-0.86790557334195428</v>
      </c>
    </row>
    <row r="247" spans="1:4" ht="13.8" x14ac:dyDescent="0.25">
      <c r="A247" s="4" t="s">
        <v>362</v>
      </c>
      <c r="B247" s="5">
        <v>0</v>
      </c>
      <c r="C247" s="5">
        <v>0</v>
      </c>
      <c r="D247" s="18" t="str">
        <f t="shared" si="3"/>
        <v/>
      </c>
    </row>
    <row r="248" spans="1:4" ht="13.8" x14ac:dyDescent="0.25">
      <c r="A248" s="2" t="s">
        <v>356</v>
      </c>
      <c r="B248" s="3">
        <v>0</v>
      </c>
      <c r="C248" s="3">
        <v>0</v>
      </c>
      <c r="D248" s="19" t="str">
        <f t="shared" si="3"/>
        <v/>
      </c>
    </row>
    <row r="249" spans="1:4" ht="13.8" x14ac:dyDescent="0.25">
      <c r="A249" s="4" t="s">
        <v>351</v>
      </c>
      <c r="B249" s="5">
        <v>0</v>
      </c>
      <c r="C249" s="5">
        <v>0</v>
      </c>
      <c r="D249" s="18" t="str">
        <f t="shared" si="3"/>
        <v/>
      </c>
    </row>
    <row r="250" spans="1:4" ht="13.8" x14ac:dyDescent="0.25">
      <c r="A250" s="2" t="s">
        <v>355</v>
      </c>
      <c r="B250" s="3">
        <v>0</v>
      </c>
      <c r="C250" s="3">
        <v>0</v>
      </c>
      <c r="D250" s="19" t="str">
        <f t="shared" si="3"/>
        <v/>
      </c>
    </row>
    <row r="251" spans="1:4" ht="13.8" x14ac:dyDescent="0.25">
      <c r="A251" s="4" t="s">
        <v>346</v>
      </c>
      <c r="B251" s="5">
        <v>0</v>
      </c>
      <c r="C251" s="5">
        <v>0</v>
      </c>
      <c r="D251" s="18" t="str">
        <f t="shared" si="3"/>
        <v/>
      </c>
    </row>
    <row r="252" spans="1:4" ht="13.8" x14ac:dyDescent="0.25">
      <c r="A252" s="2" t="s">
        <v>345</v>
      </c>
      <c r="B252" s="3">
        <v>18.241679999999999</v>
      </c>
      <c r="C252" s="3">
        <v>0</v>
      </c>
      <c r="D252" s="19">
        <f t="shared" si="3"/>
        <v>-1</v>
      </c>
    </row>
    <row r="253" spans="1:4" ht="13.8" x14ac:dyDescent="0.25">
      <c r="A253" s="4" t="s">
        <v>343</v>
      </c>
      <c r="B253" s="5">
        <v>0</v>
      </c>
      <c r="C253" s="5">
        <v>0</v>
      </c>
      <c r="D253" s="18" t="str">
        <f t="shared" si="3"/>
        <v/>
      </c>
    </row>
    <row r="254" spans="1:4" ht="13.8" x14ac:dyDescent="0.25">
      <c r="A254" s="2" t="s">
        <v>364</v>
      </c>
      <c r="B254" s="3">
        <v>359.73</v>
      </c>
      <c r="C254" s="3">
        <v>0</v>
      </c>
      <c r="D254" s="19">
        <f t="shared" si="3"/>
        <v>-1</v>
      </c>
    </row>
    <row r="255" spans="1:4" ht="13.8" x14ac:dyDescent="0.25">
      <c r="A255" s="4" t="s">
        <v>339</v>
      </c>
      <c r="B255" s="5">
        <v>0</v>
      </c>
      <c r="C255" s="5">
        <v>0</v>
      </c>
      <c r="D255" s="18" t="str">
        <f t="shared" si="3"/>
        <v/>
      </c>
    </row>
    <row r="256" spans="1:4" ht="13.8" x14ac:dyDescent="0.25">
      <c r="A256" s="2" t="s">
        <v>340</v>
      </c>
      <c r="B256" s="3">
        <v>0</v>
      </c>
      <c r="C256" s="3">
        <v>0</v>
      </c>
      <c r="D256" s="19" t="str">
        <f t="shared" si="3"/>
        <v/>
      </c>
    </row>
    <row r="257" spans="1:4" ht="13.8" x14ac:dyDescent="0.25">
      <c r="A257" s="4" t="s">
        <v>353</v>
      </c>
      <c r="B257" s="5">
        <v>0</v>
      </c>
      <c r="C257" s="5">
        <v>0</v>
      </c>
      <c r="D257" s="18" t="str">
        <f t="shared" si="3"/>
        <v/>
      </c>
    </row>
    <row r="258" spans="1:4" ht="13.8" x14ac:dyDescent="0.25">
      <c r="A258" s="2" t="s">
        <v>341</v>
      </c>
      <c r="B258" s="3">
        <v>0</v>
      </c>
      <c r="C258" s="3">
        <v>0</v>
      </c>
      <c r="D258" s="19" t="str">
        <f t="shared" si="3"/>
        <v/>
      </c>
    </row>
    <row r="259" spans="1:4" ht="13.8" x14ac:dyDescent="0.25">
      <c r="A259" s="4" t="s">
        <v>347</v>
      </c>
      <c r="B259" s="5">
        <v>0</v>
      </c>
      <c r="C259" s="5">
        <v>0</v>
      </c>
      <c r="D259" s="18" t="str">
        <f t="shared" si="3"/>
        <v/>
      </c>
    </row>
    <row r="260" spans="1:4" ht="13.8" x14ac:dyDescent="0.25">
      <c r="A260" s="2" t="s">
        <v>348</v>
      </c>
      <c r="B260" s="3">
        <v>2.1052200000000001</v>
      </c>
      <c r="C260" s="3">
        <v>0</v>
      </c>
      <c r="D260" s="19">
        <f t="shared" ref="D260" si="4">IF(B260=0,"",(C260/B260-1))</f>
        <v>-1</v>
      </c>
    </row>
    <row r="261" spans="1:4" x14ac:dyDescent="0.25">
      <c r="A261" t="s">
        <v>344</v>
      </c>
      <c r="B261">
        <v>0</v>
      </c>
      <c r="C261">
        <v>0</v>
      </c>
    </row>
  </sheetData>
  <mergeCells count="1">
    <mergeCell ref="A1:D1"/>
  </mergeCells>
  <printOptions horizontalCentered="1" verticalCentered="1"/>
  <pageMargins left="0.11811023622047245" right="0.11811023622047245" top="0.74803149606299213" bottom="0.74803149606299213" header="0.31496062992125984" footer="7.874015748031496E-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6</vt:i4>
      </vt:variant>
    </vt:vector>
  </HeadingPairs>
  <TitlesOfParts>
    <vt:vector size="6" baseType="lpstr">
      <vt:lpstr>IL_AY</vt:lpstr>
      <vt:lpstr>IL_KUMULATIF</vt:lpstr>
      <vt:lpstr>ULKE_GRUP_FOBUSD</vt:lpstr>
      <vt:lpstr>ULKE_GRUP_KG</vt:lpstr>
      <vt:lpstr>ULKE_AY</vt:lpstr>
      <vt:lpstr>ULKE_KUMULE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gokhanezgin</dc:creator>
  <cp:lastModifiedBy>Metin TABALU</cp:lastModifiedBy>
  <cp:lastPrinted>2015-05-01T02:55:13Z</cp:lastPrinted>
  <dcterms:created xsi:type="dcterms:W3CDTF">2015-01-01T06:32:47Z</dcterms:created>
  <dcterms:modified xsi:type="dcterms:W3CDTF">2015-05-01T03:24:01Z</dcterms:modified>
</cp:coreProperties>
</file>