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02-ŞUBAT-ERZURUM\mail\"/>
    </mc:Choice>
  </mc:AlternateContent>
  <bookViews>
    <workbookView xWindow="0" yWindow="0" windowWidth="19320" windowHeight="9420" activeTab="2"/>
  </bookViews>
  <sheets>
    <sheet name="IL_AY" sheetId="4" r:id="rId1"/>
    <sheet name="IL_KUMULATIF" sheetId="19" r:id="rId2"/>
    <sheet name="ULKE_GRUP" sheetId="7" r:id="rId3"/>
    <sheet name="ULKE_AY" sheetId="20" r:id="rId4"/>
    <sheet name="ULKE_KUMULE" sheetId="2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4" l="1"/>
  <c r="D259" i="21" l="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60" i="20" l="1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84" i="19" l="1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4" i="4" l="1"/>
  <c r="G3" i="7" l="1"/>
  <c r="G15" i="7"/>
  <c r="G14" i="7"/>
  <c r="G13" i="7"/>
  <c r="G12" i="7"/>
  <c r="G11" i="7"/>
  <c r="G10" i="7"/>
  <c r="G9" i="7"/>
  <c r="G8" i="7"/>
  <c r="G7" i="7"/>
  <c r="G6" i="7"/>
  <c r="G5" i="7"/>
  <c r="G4" i="7"/>
  <c r="D4" i="7"/>
  <c r="D5" i="7"/>
  <c r="D6" i="7"/>
  <c r="D7" i="7"/>
  <c r="D8" i="7"/>
  <c r="D9" i="7"/>
  <c r="D10" i="7"/>
  <c r="D11" i="7"/>
  <c r="D12" i="7"/>
  <c r="D13" i="7"/>
  <c r="D14" i="7"/>
  <c r="D15" i="7"/>
  <c r="D3" i="7"/>
  <c r="D83" i="4"/>
  <c r="D81" i="4"/>
  <c r="D84" i="4"/>
  <c r="D80" i="4"/>
  <c r="D82" i="4"/>
  <c r="D79" i="4"/>
  <c r="D78" i="4"/>
  <c r="D76" i="4"/>
  <c r="D77" i="4"/>
  <c r="D75" i="4"/>
  <c r="D74" i="4"/>
  <c r="D73" i="4"/>
  <c r="D72" i="4"/>
  <c r="D70" i="4"/>
  <c r="D71" i="4"/>
  <c r="D66" i="4"/>
  <c r="D67" i="4"/>
  <c r="D63" i="4"/>
  <c r="D61" i="4"/>
  <c r="D64" i="4"/>
  <c r="D68" i="4"/>
  <c r="D65" i="4"/>
  <c r="D62" i="4"/>
  <c r="D58" i="4"/>
  <c r="D54" i="4"/>
  <c r="D55" i="4"/>
  <c r="D60" i="4"/>
  <c r="D56" i="4"/>
  <c r="D57" i="4"/>
  <c r="D52" i="4"/>
  <c r="D59" i="4"/>
  <c r="D53" i="4"/>
  <c r="D47" i="4"/>
  <c r="D51" i="4"/>
  <c r="D46" i="4"/>
  <c r="D44" i="4"/>
  <c r="D39" i="4"/>
  <c r="D50" i="4"/>
  <c r="D34" i="4"/>
  <c r="D35" i="4"/>
  <c r="D45" i="4"/>
  <c r="D48" i="4"/>
  <c r="D43" i="4"/>
  <c r="D41" i="4"/>
  <c r="D37" i="4"/>
  <c r="D49" i="4"/>
  <c r="D38" i="4"/>
  <c r="D69" i="4"/>
  <c r="D40" i="4"/>
  <c r="D36" i="4"/>
  <c r="D29" i="4"/>
  <c r="D30" i="4"/>
  <c r="D33" i="4"/>
  <c r="D42" i="4"/>
  <c r="D32" i="4"/>
  <c r="D31" i="4"/>
  <c r="D28" i="4"/>
  <c r="D25" i="4"/>
  <c r="D27" i="4"/>
  <c r="D26" i="4"/>
  <c r="D23" i="4"/>
  <c r="D24" i="4"/>
  <c r="D22" i="4"/>
  <c r="D21" i="4"/>
  <c r="D20" i="4"/>
  <c r="D18" i="4"/>
  <c r="D19" i="4"/>
  <c r="D13" i="4"/>
  <c r="D17" i="4"/>
  <c r="D16" i="4"/>
  <c r="D14" i="4"/>
  <c r="D15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<sst xmlns="http://schemas.openxmlformats.org/spreadsheetml/2006/main" count="719" uniqueCount="364">
  <si>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</si>
  <si>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</si>
  <si>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</si>
  <si>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</si>
  <si>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</si>
  <si>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</si>
  <si>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</si>
  <si>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</si>
  <si>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</si>
  <si>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</si>
  <si>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</si>
  <si>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</si>
  <si>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</si>
  <si>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</si>
  <si>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</si>
  <si>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</si>
  <si>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</si>
  <si>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</si>
  <si>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</si>
  <si>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</si>
  <si>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</si>
  <si>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</si>
  <si>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</si>
  <si>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</si>
  <si>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</si>
  <si>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</si>
  <si>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</si>
  <si>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</si>
  <si>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</si>
  <si>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</si>
  <si>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</si>
  <si>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</si>
  <si>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</si>
  <si>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</si>
  <si>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</si>
  <si>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</si>
  <si>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</si>
  <si>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</si>
  <si>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</si>
  <si>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</si>
  <si>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</si>
  <si>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</si>
  <si>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</si>
  <si>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</si>
  <si>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</si>
  <si>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</si>
  <si>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</si>
  <si>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</si>
  <si>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</si>
  <si>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</si>
  <si>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</si>
  <si>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</si>
  <si>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</si>
  <si>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</si>
  <si>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</si>
  <si>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</si>
  <si>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</si>
  <si>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</si>
  <si>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</si>
  <si>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</si>
  <si>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</si>
  <si>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</si>
  <si>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</si>
  <si>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</si>
  <si>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</si>
  <si>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</si>
  <si>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</si>
  <si>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</si>
  <si>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</si>
  <si>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</si>
  <si>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</si>
  <si>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</si>
  <si>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</si>
  <si>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</si>
  <si>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</si>
  <si>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</si>
  <si>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</si>
  <si>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</si>
  <si>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</si>
  <si>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</si>
  <si>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</si>
  <si>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</si>
  <si>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</si>
  <si>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</si>
  <si>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</si>
  <si>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</si>
  <si>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</si>
  <si>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>28.02.2015 Konsolide İllere Göre İhracat  (1000 $)</t>
  </si>
  <si>
    <t>1 - 28 ŞUBAT</t>
  </si>
  <si>
    <t>1 Ocak  - 28.02.2014</t>
  </si>
  <si>
    <t>1 Ocak  - 28.02.2015</t>
  </si>
  <si>
    <t>28.02.2015 Konsolide Ülke Gruplarına Göre İhracat  (1000$)</t>
  </si>
  <si>
    <t>01  - 28.02.2014</t>
  </si>
  <si>
    <t>01  - 28.02.2015</t>
  </si>
  <si>
    <t>Avrupa Birliği Ülkeleri</t>
  </si>
  <si>
    <t>Ortadoğu Ülkeleri</t>
  </si>
  <si>
    <t>Bağımsız Devletler Topluluğu</t>
  </si>
  <si>
    <t>Afrika Ülkeleri</t>
  </si>
  <si>
    <t>Kuzey Amerika Serbest Ticaret</t>
  </si>
  <si>
    <t>Diğer Avrupa Ülkeleri</t>
  </si>
  <si>
    <t>Diğer Asya Ülkeleri</t>
  </si>
  <si>
    <t>Uzakdoğu Ülkeleri</t>
  </si>
  <si>
    <t>Diğer Amerikan Ülkeleri</t>
  </si>
  <si>
    <t>Serbest Bölgeler</t>
  </si>
  <si>
    <t>Okyanusya Ülkeleri</t>
  </si>
  <si>
    <t>Diğer Ülkeler</t>
  </si>
  <si>
    <t>28.02.2015 Konsolide Ülkelere Göre İhracat  (1000 $)</t>
  </si>
  <si>
    <t xml:space="preserve">ALMANYA </t>
  </si>
  <si>
    <t>IRAK</t>
  </si>
  <si>
    <t>İTALYA</t>
  </si>
  <si>
    <t>FRANSA</t>
  </si>
  <si>
    <t>İSPANYA</t>
  </si>
  <si>
    <t xml:space="preserve">RUSYA FEDERASYONU </t>
  </si>
  <si>
    <t xml:space="preserve">SUUDİ ARABİSTAN </t>
  </si>
  <si>
    <t>BİRLEŞİK ARAP EMİRLİKLERİ</t>
  </si>
  <si>
    <t>HOLLANDA</t>
  </si>
  <si>
    <t>İSRAİL</t>
  </si>
  <si>
    <t>BELÇİKA</t>
  </si>
  <si>
    <t xml:space="preserve">MISIR </t>
  </si>
  <si>
    <t xml:space="preserve">ROMANYA </t>
  </si>
  <si>
    <t xml:space="preserve">POLONYA </t>
  </si>
  <si>
    <t xml:space="preserve">AZERBAYCAN-NAHÇİVAN </t>
  </si>
  <si>
    <t>TÜRKMENİSTAN</t>
  </si>
  <si>
    <t>CEZAYİR</t>
  </si>
  <si>
    <t>ÇİN HALK CUMHURİYETİ</t>
  </si>
  <si>
    <t>BULGARİSTAN</t>
  </si>
  <si>
    <t>LİBYA</t>
  </si>
  <si>
    <t>SURİYE</t>
  </si>
  <si>
    <t xml:space="preserve">FAS </t>
  </si>
  <si>
    <t>YUNANİSTAN</t>
  </si>
  <si>
    <t>İSVEÇ</t>
  </si>
  <si>
    <t>GÜRCİSTAN</t>
  </si>
  <si>
    <t xml:space="preserve">AVUSTURYA </t>
  </si>
  <si>
    <t xml:space="preserve">UKRAYNA </t>
  </si>
  <si>
    <t xml:space="preserve">YEMEN </t>
  </si>
  <si>
    <t>DANİMARKA</t>
  </si>
  <si>
    <t>İSVİÇRE</t>
  </si>
  <si>
    <t xml:space="preserve">TUNUS </t>
  </si>
  <si>
    <t>KAZAKİSTAN</t>
  </si>
  <si>
    <t>SLOVENYA</t>
  </si>
  <si>
    <t>ÇEK CUMHURİYETİ</t>
  </si>
  <si>
    <t>KKTC</t>
  </si>
  <si>
    <t>KUVEYT</t>
  </si>
  <si>
    <t>MACARİSTAN</t>
  </si>
  <si>
    <t>LÜBNAN</t>
  </si>
  <si>
    <t>KANADA</t>
  </si>
  <si>
    <t xml:space="preserve">UMMAN </t>
  </si>
  <si>
    <t xml:space="preserve">ÜRDÜN </t>
  </si>
  <si>
    <t>SIRBİSTAN</t>
  </si>
  <si>
    <t xml:space="preserve">PORTEKİZ </t>
  </si>
  <si>
    <t xml:space="preserve">HINDISTAN </t>
  </si>
  <si>
    <t>AVUSTRALYA</t>
  </si>
  <si>
    <t>ÖZBEKİSTAN</t>
  </si>
  <si>
    <t>GÜNEY AFRİKA CUMHURİ</t>
  </si>
  <si>
    <t>NORVEÇ</t>
  </si>
  <si>
    <t>MEKSİKA</t>
  </si>
  <si>
    <t>SLOVAKYA</t>
  </si>
  <si>
    <t xml:space="preserve">KATAR </t>
  </si>
  <si>
    <t xml:space="preserve">JAPONYA </t>
  </si>
  <si>
    <t>İRLANDA</t>
  </si>
  <si>
    <t xml:space="preserve">EGE SERBEST BÖLGE </t>
  </si>
  <si>
    <t>KIRGIZİSTAN</t>
  </si>
  <si>
    <t>BREZİLYA</t>
  </si>
  <si>
    <t>GÜNEY KORE CUMHURİYE</t>
  </si>
  <si>
    <t xml:space="preserve">MALTA </t>
  </si>
  <si>
    <t>LİTVANYA</t>
  </si>
  <si>
    <t xml:space="preserve">SUDAN </t>
  </si>
  <si>
    <t xml:space="preserve">HONG KONG </t>
  </si>
  <si>
    <t xml:space="preserve">MALEZYA </t>
  </si>
  <si>
    <t xml:space="preserve">NİJERYA </t>
  </si>
  <si>
    <t>SINGAPUR</t>
  </si>
  <si>
    <t>ETİYOPYA</t>
  </si>
  <si>
    <t xml:space="preserve">FAROE ADALARI </t>
  </si>
  <si>
    <t>BOSNA-HERSEK</t>
  </si>
  <si>
    <t xml:space="preserve">MAKEDONYA </t>
  </si>
  <si>
    <t>PERU</t>
  </si>
  <si>
    <t>PAKISTAN</t>
  </si>
  <si>
    <t xml:space="preserve">ENDONEZYA </t>
  </si>
  <si>
    <t>ARNAVUTLUK</t>
  </si>
  <si>
    <t>FİNLANDİYA</t>
  </si>
  <si>
    <t>HIRVATİSTAN</t>
  </si>
  <si>
    <t xml:space="preserve">BURSA SERBEST BÖLG. </t>
  </si>
  <si>
    <t>MERSİN SERBEST BÖLGE</t>
  </si>
  <si>
    <t>MOLDAVYA</t>
  </si>
  <si>
    <t xml:space="preserve">BEYAZ RUSYA </t>
  </si>
  <si>
    <t>İST.DERİ SERB.BÖLGE</t>
  </si>
  <si>
    <t>GANA</t>
  </si>
  <si>
    <t>ŞİLİ</t>
  </si>
  <si>
    <t>BANGLADEŞ</t>
  </si>
  <si>
    <t>KOSOVA</t>
  </si>
  <si>
    <t>GINE</t>
  </si>
  <si>
    <t>TACİKİSTAN</t>
  </si>
  <si>
    <t xml:space="preserve">KOLOMBİYA </t>
  </si>
  <si>
    <t xml:space="preserve">VIETNAM </t>
  </si>
  <si>
    <t xml:space="preserve">TAYLAND </t>
  </si>
  <si>
    <t xml:space="preserve">BAHREYN </t>
  </si>
  <si>
    <t>ANGOLA</t>
  </si>
  <si>
    <t xml:space="preserve">KAMERUN </t>
  </si>
  <si>
    <t>AVRUPA SERBEST BÖLG.</t>
  </si>
  <si>
    <t>KAYSERİ SERBEST BLG.</t>
  </si>
  <si>
    <t>TAYVAN</t>
  </si>
  <si>
    <t>AFGANİSTAN</t>
  </si>
  <si>
    <t xml:space="preserve">KONGO </t>
  </si>
  <si>
    <t xml:space="preserve">SENEGAL </t>
  </si>
  <si>
    <t>TRAKYA SERBEST BÖLGE</t>
  </si>
  <si>
    <t>YENI ZELANDA</t>
  </si>
  <si>
    <t>TANZANYA(BİRLEŞ.CUM)</t>
  </si>
  <si>
    <t xml:space="preserve">LETONYA </t>
  </si>
  <si>
    <t xml:space="preserve">KENYA </t>
  </si>
  <si>
    <t>CIBUTI</t>
  </si>
  <si>
    <t>ARJANTİN</t>
  </si>
  <si>
    <t>MADAGASKAR</t>
  </si>
  <si>
    <t xml:space="preserve">MORİTANYA </t>
  </si>
  <si>
    <t>İŞGAL ALT.FİLİSTİN T</t>
  </si>
  <si>
    <t xml:space="preserve">ESTONYA </t>
  </si>
  <si>
    <t>FILIPINLER</t>
  </si>
  <si>
    <t>LİBERYA</t>
  </si>
  <si>
    <t>PANAMA</t>
  </si>
  <si>
    <t>ANTALYA SERBEST BÖL.</t>
  </si>
  <si>
    <t>FİLDİŞİ SAHİLİ</t>
  </si>
  <si>
    <t>ADANA YUMURT.SER.BÖL</t>
  </si>
  <si>
    <t xml:space="preserve">AHL SERBEST BÖLGE </t>
  </si>
  <si>
    <t>EKVATOR GİNESİ</t>
  </si>
  <si>
    <t xml:space="preserve">KOSTARIKA </t>
  </si>
  <si>
    <t>SOMALI</t>
  </si>
  <si>
    <t xml:space="preserve">URUGUAY </t>
  </si>
  <si>
    <t>KARADAĞ</t>
  </si>
  <si>
    <t>UGANDA</t>
  </si>
  <si>
    <t>BURKİNA FASO</t>
  </si>
  <si>
    <t xml:space="preserve">BENİN </t>
  </si>
  <si>
    <t>TRINIDAD VE TOBAGO</t>
  </si>
  <si>
    <t>SIERRA LEONE</t>
  </si>
  <si>
    <t>KOCAELİ SERBEST BLG.</t>
  </si>
  <si>
    <t>TOGO</t>
  </si>
  <si>
    <t xml:space="preserve">GABON </t>
  </si>
  <si>
    <t xml:space="preserve">NIJER </t>
  </si>
  <si>
    <t>KONGO(DEM.CM)E.ZAİRE</t>
  </si>
  <si>
    <t xml:space="preserve">SRI LANKA </t>
  </si>
  <si>
    <t xml:space="preserve">EKVATOR </t>
  </si>
  <si>
    <t xml:space="preserve">SURİNAM </t>
  </si>
  <si>
    <t>ZAMBIA</t>
  </si>
  <si>
    <t>MAURİTİUS</t>
  </si>
  <si>
    <t xml:space="preserve">MOZAMBİK </t>
  </si>
  <si>
    <t>LÜKSEMBURG</t>
  </si>
  <si>
    <t>PARAGUAY</t>
  </si>
  <si>
    <t>MOGOLISTAN</t>
  </si>
  <si>
    <t xml:space="preserve">DOMINIK CUMHURIYETI </t>
  </si>
  <si>
    <t>MALİ</t>
  </si>
  <si>
    <t>RUANDA</t>
  </si>
  <si>
    <t>MENEMEN DERİ SR.BLG.</t>
  </si>
  <si>
    <t>İZLANDA</t>
  </si>
  <si>
    <t xml:space="preserve">GAMBIYA </t>
  </si>
  <si>
    <t xml:space="preserve">HAITI </t>
  </si>
  <si>
    <t>VENEZUELLA</t>
  </si>
  <si>
    <t>DUBAİ</t>
  </si>
  <si>
    <t xml:space="preserve">CAD </t>
  </si>
  <si>
    <t>GAZİANTEP SERB.BÖLG.</t>
  </si>
  <si>
    <t xml:space="preserve">GUATEMALA </t>
  </si>
  <si>
    <t>HONDURAS</t>
  </si>
  <si>
    <t xml:space="preserve">BOLIVYA </t>
  </si>
  <si>
    <t>NAMİBYA</t>
  </si>
  <si>
    <t xml:space="preserve">JAMAIKA </t>
  </si>
  <si>
    <t xml:space="preserve">MYANMAR (BURMA) </t>
  </si>
  <si>
    <t>GUYANA</t>
  </si>
  <si>
    <t>ZIMBABVE</t>
  </si>
  <si>
    <t>KAMBOÇYA</t>
  </si>
  <si>
    <t>TRABZON SERBEST BLG.</t>
  </si>
  <si>
    <t xml:space="preserve">MAKAO </t>
  </si>
  <si>
    <t>MALDİV ADALARI</t>
  </si>
  <si>
    <t>YENI KALODENYA VE BA</t>
  </si>
  <si>
    <t xml:space="preserve">MAYOTTE </t>
  </si>
  <si>
    <t xml:space="preserve">NIKARAGUA </t>
  </si>
  <si>
    <t>SEYŞEL ADALARI VE BA</t>
  </si>
  <si>
    <t>MALAVI</t>
  </si>
  <si>
    <t>KÜBA</t>
  </si>
  <si>
    <t>LİHTENŞTAYN</t>
  </si>
  <si>
    <t>HOLLANDA ANTİLLERİ</t>
  </si>
  <si>
    <t>INGILIZ VIRJIN ADALA</t>
  </si>
  <si>
    <t>DENİZLİ SERBEST BÖLG</t>
  </si>
  <si>
    <t>BİLİNMEYEN ULKE</t>
  </si>
  <si>
    <t xml:space="preserve">NEPAL </t>
  </si>
  <si>
    <t>SAMSUN SERBEST BÖLG.</t>
  </si>
  <si>
    <t>CAPE VERDE</t>
  </si>
  <si>
    <t xml:space="preserve">KOMOR ADALARI </t>
  </si>
  <si>
    <t xml:space="preserve">BURUNDI </t>
  </si>
  <si>
    <t>BARBADOS</t>
  </si>
  <si>
    <t xml:space="preserve">PAPUA YENI GINE </t>
  </si>
  <si>
    <t xml:space="preserve">GINE-BISSAU </t>
  </si>
  <si>
    <t>MARSHALL ADALARI</t>
  </si>
  <si>
    <t>LAOS (HALK CUM.)</t>
  </si>
  <si>
    <t>GUAM</t>
  </si>
  <si>
    <t xml:space="preserve">BAHAMALAR </t>
  </si>
  <si>
    <t>RİZE SERBEST BÖLGESİ</t>
  </si>
  <si>
    <t>CEBELİ TARIK</t>
  </si>
  <si>
    <t xml:space="preserve">EL SALVADOR </t>
  </si>
  <si>
    <t>BRUNEI</t>
  </si>
  <si>
    <t>ERİTRE</t>
  </si>
  <si>
    <t xml:space="preserve">SOLOMON ADALARI </t>
  </si>
  <si>
    <t>ORTA AFRİKA CUMHURİY</t>
  </si>
  <si>
    <t>BOSTVANA</t>
  </si>
  <si>
    <t>BELİZE</t>
  </si>
  <si>
    <t>TATARİSTAN</t>
  </si>
  <si>
    <t xml:space="preserve">VENUATU </t>
  </si>
  <si>
    <t>TÜBİTAK MAM TEKN.S.B</t>
  </si>
  <si>
    <t xml:space="preserve">ANDORRA </t>
  </si>
  <si>
    <t>SAO TOME VE PRINCIPE</t>
  </si>
  <si>
    <t>AMERİKAN SAMOASI</t>
  </si>
  <si>
    <t>DOMINIKA</t>
  </si>
  <si>
    <t xml:space="preserve">ARUBA </t>
  </si>
  <si>
    <t>FİJİ</t>
  </si>
  <si>
    <t>CAYMAN ADALARI</t>
  </si>
  <si>
    <t>ST.KİTTS VE NEVİS</t>
  </si>
  <si>
    <t>COOK ADALARI</t>
  </si>
  <si>
    <t>ÇEÇEN CUMHURİYETİ</t>
  </si>
  <si>
    <t xml:space="preserve">TONGA </t>
  </si>
  <si>
    <t>TURKS VE CAICOS ADAS</t>
  </si>
  <si>
    <t>FRANSIZ POLİNEZYASI</t>
  </si>
  <si>
    <t xml:space="preserve">GRENADA </t>
  </si>
  <si>
    <t>ABUDABİ</t>
  </si>
  <si>
    <t>ANTIGUA VE BERMUDA</t>
  </si>
  <si>
    <t>FRANSIZ GÜNEY TOPRAK</t>
  </si>
  <si>
    <t>ŞARJA (SHARJAH)</t>
  </si>
  <si>
    <t>ST.LUCIA</t>
  </si>
  <si>
    <t>BİR.DEV.MİNOR OUTLY.</t>
  </si>
  <si>
    <t>ST.PIERRE VE MIQUELO</t>
  </si>
  <si>
    <t xml:space="preserve">LESOTHO </t>
  </si>
  <si>
    <t>ST.VINCENT VE GRENAD</t>
  </si>
  <si>
    <t>PORTO RİKO</t>
  </si>
  <si>
    <t>ABD VİRJİN ADALARI</t>
  </si>
  <si>
    <t>VİETNAM (KUZEY)</t>
  </si>
  <si>
    <t>BASSAS DE İNDİA ADAS</t>
  </si>
  <si>
    <t>BELÇ?KA-LÜKSEMBURG</t>
  </si>
  <si>
    <t xml:space="preserve">BERMUDA </t>
  </si>
  <si>
    <t xml:space="preserve">BUHUTAN </t>
  </si>
  <si>
    <t xml:space="preserve">CEUTA </t>
  </si>
  <si>
    <t xml:space="preserve">CURACAO ADASI </t>
  </si>
  <si>
    <t>DAĞISTAN CUMHURİYETİ</t>
  </si>
  <si>
    <t>DOĞU TİMOR</t>
  </si>
  <si>
    <t>GRÖNLAND</t>
  </si>
  <si>
    <t>GUADELOUPE</t>
  </si>
  <si>
    <t>GÜN.GEORG.VE SAND.AD</t>
  </si>
  <si>
    <t>KIBRIS</t>
  </si>
  <si>
    <t>KONGO HALK CUMHUR.</t>
  </si>
  <si>
    <t>KUZEY KORE DEMOKRATİ</t>
  </si>
  <si>
    <t>KUZEY İRLANDA</t>
  </si>
  <si>
    <t>KİRİBATİ</t>
  </si>
  <si>
    <t>MELİLLA</t>
  </si>
  <si>
    <t>MYANMAR</t>
  </si>
  <si>
    <t>MİKRONEZYA</t>
  </si>
  <si>
    <t xml:space="preserve">NAURU </t>
  </si>
  <si>
    <t xml:space="preserve">PALAU </t>
  </si>
  <si>
    <t>SAMOA (BATI SAMOA)</t>
  </si>
  <si>
    <t>SAN MARİNO</t>
  </si>
  <si>
    <t>SARISU STM</t>
  </si>
  <si>
    <t xml:space="preserve">SVAZILAND </t>
  </si>
  <si>
    <t>TUVALU</t>
  </si>
  <si>
    <t>VALLİS VE FUTUNA ADA</t>
  </si>
  <si>
    <t>VATİKAN</t>
  </si>
  <si>
    <t>VİETNAM (GÜNEY)</t>
  </si>
  <si>
    <t>ANGUILLA</t>
  </si>
  <si>
    <t>İRAN</t>
  </si>
  <si>
    <t>ABD</t>
  </si>
  <si>
    <t>İNGİLTERE</t>
  </si>
  <si>
    <t>RUSYA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</si>
</sst>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0.0%"/>
    <numFmt numFmtId="165" formatCode="_-* #,##0.00\ _Y_T_L_-;\-* #,##0.00\ _Y_T_L_-;_-* &quot;-&quot;??\ _Y_T_L_-;_-@_-"/>
  </numFmts>
  <fonts count="3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0" tint="-0.499984740745262"/>
      </left>
      <right/>
      <top style="thin">
        <color theme="4"/>
      </top>
      <bottom/>
      <diagonal/>
    </border>
    <border>
      <left/>
      <right style="thin">
        <color theme="0" tint="-0.499984740745262"/>
      </right>
      <top style="thin">
        <color theme="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4"/>
      </bottom>
      <diagonal/>
    </border>
    <border>
      <left/>
      <right/>
      <top style="thin">
        <color theme="0" tint="-0.499984740745262"/>
      </top>
      <bottom style="thin">
        <color theme="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440">
    <xf numFmtId="0" fontId="0" fillId="0" borderId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27" borderId="0" applyNumberFormat="0" applyBorder="0" applyAlignment="0" applyProtection="0"/>
    <xf numFmtId="0" fontId="3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24" borderId="0" applyNumberFormat="0" applyBorder="0" applyAlignment="0" applyProtection="0"/>
    <xf numFmtId="0" fontId="20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0" fillId="1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0" fillId="16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1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0" fillId="2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0" fillId="2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39" borderId="13" applyNumberFormat="0" applyAlignment="0" applyProtection="0"/>
    <xf numFmtId="0" fontId="30" fillId="39" borderId="13" applyNumberFormat="0" applyAlignment="0" applyProtection="0"/>
    <xf numFmtId="0" fontId="30" fillId="39" borderId="13" applyNumberFormat="0" applyAlignment="0" applyProtection="0"/>
    <xf numFmtId="0" fontId="30" fillId="39" borderId="13" applyNumberFormat="0" applyAlignment="0" applyProtection="0"/>
    <xf numFmtId="0" fontId="30" fillId="39" borderId="13" applyNumberFormat="0" applyAlignment="0" applyProtection="0"/>
    <xf numFmtId="0" fontId="31" fillId="40" borderId="14" applyNumberFormat="0" applyAlignment="0" applyProtection="0"/>
    <xf numFmtId="0" fontId="31" fillId="40" borderId="14" applyNumberFormat="0" applyAlignment="0" applyProtection="0"/>
    <xf numFmtId="0" fontId="31" fillId="40" borderId="14" applyNumberFormat="0" applyAlignment="0" applyProtection="0"/>
    <xf numFmtId="0" fontId="31" fillId="40" borderId="14" applyNumberFormat="0" applyAlignment="0" applyProtection="0"/>
    <xf numFmtId="0" fontId="31" fillId="40" borderId="14" applyNumberFormat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2" fillId="39" borderId="15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1" borderId="13" applyNumberFormat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1" fillId="0" borderId="1" applyNumberFormat="0" applyFill="0" applyAlignment="0" applyProtection="0"/>
    <xf numFmtId="0" fontId="27" fillId="0" borderId="10" applyNumberFormat="0" applyFill="0" applyAlignment="0" applyProtection="0"/>
    <xf numFmtId="0" fontId="12" fillId="0" borderId="2" applyNumberFormat="0" applyFill="0" applyAlignment="0" applyProtection="0"/>
    <xf numFmtId="0" fontId="28" fillId="0" borderId="11" applyNumberFormat="0" applyFill="0" applyAlignment="0" applyProtection="0"/>
    <xf numFmtId="0" fontId="13" fillId="0" borderId="3" applyNumberFormat="0" applyFill="0" applyAlignment="0" applyProtection="0"/>
    <xf numFmtId="0" fontId="29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9" borderId="13" applyNumberFormat="0" applyAlignment="0" applyProtection="0"/>
    <xf numFmtId="0" fontId="14" fillId="5" borderId="4" applyNumberFormat="0" applyAlignment="0" applyProtection="0"/>
    <xf numFmtId="0" fontId="33" fillId="31" borderId="13" applyNumberFormat="0" applyAlignment="0" applyProtection="0"/>
    <xf numFmtId="0" fontId="33" fillId="31" borderId="13" applyNumberFormat="0" applyAlignment="0" applyProtection="0"/>
    <xf numFmtId="0" fontId="33" fillId="31" borderId="13" applyNumberFormat="0" applyAlignment="0" applyProtection="0"/>
    <xf numFmtId="0" fontId="33" fillId="31" borderId="13" applyNumberFormat="0" applyAlignment="0" applyProtection="0"/>
    <xf numFmtId="0" fontId="33" fillId="31" borderId="13" applyNumberFormat="0" applyAlignment="0" applyProtection="0"/>
    <xf numFmtId="0" fontId="31" fillId="40" borderId="14" applyNumberFormat="0" applyAlignment="0" applyProtection="0"/>
    <xf numFmtId="0" fontId="34" fillId="41" borderId="0" applyNumberFormat="0" applyBorder="0" applyAlignment="0" applyProtection="0"/>
    <xf numFmtId="0" fontId="25" fillId="38" borderId="0" applyNumberFormat="0" applyBorder="0" applyAlignment="0" applyProtection="0"/>
    <xf numFmtId="0" fontId="16" fillId="0" borderId="6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7" borderId="7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7" borderId="7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7" borderId="7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3" fillId="7" borderId="7" applyNumberFormat="0" applyFont="0" applyAlignment="0" applyProtection="0"/>
    <xf numFmtId="0" fontId="21" fillId="7" borderId="7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7" borderId="7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21" fillId="28" borderId="16" applyNumberFormat="0" applyFont="0" applyAlignment="0" applyProtection="0"/>
    <xf numFmtId="0" fontId="3" fillId="7" borderId="7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35" fillId="31" borderId="0" applyNumberFormat="0" applyBorder="0" applyAlignment="0" applyProtection="0"/>
    <xf numFmtId="0" fontId="15" fillId="6" borderId="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19" fillId="0" borderId="8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2" fillId="39" borderId="15" applyNumberFormat="0" applyAlignment="0" applyProtection="0"/>
    <xf numFmtId="0" fontId="18" fillId="0" borderId="0" applyNumberFormat="0" applyFill="0" applyBorder="0" applyAlignment="0" applyProtection="0"/>
    <xf numFmtId="0" fontId="33" fillId="31" borderId="13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6" fillId="0" borderId="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5" fillId="6" borderId="5" applyNumberFormat="0" applyAlignment="0" applyProtection="0"/>
    <xf numFmtId="0" fontId="10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19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8" fillId="2" borderId="0" xfId="0" applyFont="1" applyFill="1"/>
    <xf numFmtId="3" fontId="8" fillId="2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164" fontId="7" fillId="4" borderId="0" xfId="0" applyNumberFormat="1" applyFont="1" applyFill="1"/>
    <xf numFmtId="0" fontId="7" fillId="4" borderId="0" xfId="0" applyFont="1" applyFill="1"/>
    <xf numFmtId="3" fontId="7" fillId="4" borderId="0" xfId="0" applyNumberFormat="1" applyFont="1" applyFill="1"/>
    <xf numFmtId="3" fontId="7" fillId="0" borderId="0" xfId="0" applyNumberFormat="1" applyFont="1"/>
    <xf numFmtId="164" fontId="8" fillId="0" borderId="0" xfId="0" applyNumberFormat="1" applyFont="1"/>
    <xf numFmtId="164" fontId="8" fillId="2" borderId="0" xfId="0" applyNumberFormat="1" applyFont="1" applyFill="1"/>
    <xf numFmtId="164" fontId="7" fillId="0" borderId="0" xfId="341" applyNumberFormat="1" applyFont="1"/>
    <xf numFmtId="164" fontId="7" fillId="2" borderId="0" xfId="341" applyNumberFormat="1" applyFont="1" applyFill="1"/>
    <xf numFmtId="0" fontId="6" fillId="42" borderId="0" xfId="0" applyFont="1" applyFill="1" applyAlignment="1">
      <alignment horizontal="center"/>
    </xf>
    <xf numFmtId="3" fontId="9" fillId="2" borderId="0" xfId="0" applyNumberFormat="1" applyFont="1" applyFill="1" applyBorder="1"/>
    <xf numFmtId="3" fontId="9" fillId="0" borderId="0" xfId="0" applyNumberFormat="1" applyFont="1" applyBorder="1"/>
    <xf numFmtId="164" fontId="9" fillId="2" borderId="18" xfId="1" applyNumberFormat="1" applyFont="1" applyFill="1" applyBorder="1"/>
    <xf numFmtId="164" fontId="9" fillId="0" borderId="18" xfId="1" applyNumberFormat="1" applyFont="1" applyBorder="1"/>
    <xf numFmtId="3" fontId="9" fillId="2" borderId="19" xfId="0" applyNumberFormat="1" applyFont="1" applyFill="1" applyBorder="1"/>
    <xf numFmtId="3" fontId="9" fillId="0" borderId="19" xfId="0" applyNumberFormat="1" applyFont="1" applyBorder="1"/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2" borderId="23" xfId="0" applyFont="1" applyFill="1" applyBorder="1"/>
    <xf numFmtId="3" fontId="6" fillId="2" borderId="23" xfId="0" applyNumberFormat="1" applyFont="1" applyFill="1" applyBorder="1"/>
    <xf numFmtId="3" fontId="6" fillId="2" borderId="24" xfId="0" applyNumberFormat="1" applyFont="1" applyFill="1" applyBorder="1"/>
    <xf numFmtId="164" fontId="6" fillId="2" borderId="25" xfId="1" applyNumberFormat="1" applyFont="1" applyFill="1" applyBorder="1"/>
    <xf numFmtId="0" fontId="9" fillId="2" borderId="19" xfId="0" applyFont="1" applyFill="1" applyBorder="1"/>
    <xf numFmtId="0" fontId="9" fillId="0" borderId="19" xfId="0" applyFont="1" applyBorder="1"/>
    <xf numFmtId="0" fontId="9" fillId="0" borderId="29" xfId="0" applyFont="1" applyBorder="1"/>
    <xf numFmtId="3" fontId="9" fillId="0" borderId="29" xfId="0" applyNumberFormat="1" applyFont="1" applyBorder="1"/>
    <xf numFmtId="3" fontId="9" fillId="0" borderId="30" xfId="0" applyNumberFormat="1" applyFont="1" applyBorder="1"/>
    <xf numFmtId="164" fontId="9" fillId="0" borderId="31" xfId="1" applyNumberFormat="1" applyFont="1" applyBorder="1"/>
    <xf numFmtId="0" fontId="7" fillId="3" borderId="32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4" borderId="29" xfId="0" applyFont="1" applyFill="1" applyBorder="1"/>
    <xf numFmtId="3" fontId="7" fillId="4" borderId="30" xfId="0" applyNumberFormat="1" applyFont="1" applyFill="1" applyBorder="1"/>
    <xf numFmtId="164" fontId="7" fillId="4" borderId="31" xfId="0" applyNumberFormat="1" applyFont="1" applyFill="1" applyBorder="1"/>
    <xf numFmtId="0" fontId="8" fillId="0" borderId="32" xfId="0" applyFont="1" applyBorder="1"/>
    <xf numFmtId="3" fontId="8" fillId="0" borderId="33" xfId="0" applyNumberFormat="1" applyFont="1" applyBorder="1"/>
    <xf numFmtId="164" fontId="7" fillId="0" borderId="34" xfId="341" applyNumberFormat="1" applyFont="1" applyBorder="1"/>
    <xf numFmtId="0" fontId="8" fillId="2" borderId="19" xfId="0" applyFont="1" applyFill="1" applyBorder="1"/>
    <xf numFmtId="3" fontId="8" fillId="2" borderId="0" xfId="0" applyNumberFormat="1" applyFont="1" applyFill="1" applyBorder="1"/>
    <xf numFmtId="164" fontId="7" fillId="2" borderId="18" xfId="341" applyNumberFormat="1" applyFont="1" applyFill="1" applyBorder="1"/>
    <xf numFmtId="0" fontId="8" fillId="0" borderId="19" xfId="0" applyFont="1" applyBorder="1"/>
    <xf numFmtId="3" fontId="8" fillId="0" borderId="0" xfId="0" applyNumberFormat="1" applyFont="1" applyBorder="1"/>
    <xf numFmtId="164" fontId="7" fillId="0" borderId="18" xfId="341" applyNumberFormat="1" applyFont="1" applyBorder="1"/>
    <xf numFmtId="0" fontId="8" fillId="2" borderId="29" xfId="0" applyFont="1" applyFill="1" applyBorder="1"/>
    <xf numFmtId="3" fontId="8" fillId="2" borderId="30" xfId="0" applyNumberFormat="1" applyFont="1" applyFill="1" applyBorder="1"/>
    <xf numFmtId="164" fontId="7" fillId="2" borderId="31" xfId="341" applyNumberFormat="1" applyFont="1" applyFill="1" applyBorder="1"/>
    <xf numFmtId="0" fontId="6" fillId="42" borderId="0" xfId="0" applyFont="1" applyFill="1" applyAlignment="1">
      <alignment horizontal="center"/>
    </xf>
    <xf numFmtId="0" fontId="6" fillId="42" borderId="26" xfId="0" applyFont="1" applyFill="1" applyBorder="1" applyAlignment="1">
      <alignment horizontal="center"/>
    </xf>
    <xf numFmtId="0" fontId="6" fillId="42" borderId="27" xfId="0" applyFont="1" applyFill="1" applyBorder="1" applyAlignment="1">
      <alignment horizontal="center"/>
    </xf>
    <xf numFmtId="0" fontId="6" fillId="42" borderId="28" xfId="0" applyFont="1" applyFill="1" applyBorder="1" applyAlignment="1">
      <alignment horizontal="center"/>
    </xf>
  </cellXfs>
  <cellStyles count="440">
    <cellStyle name="%20 - Vurgu1 2" xfId="4"/>
    <cellStyle name="%20 - Vurgu1 3" xfId="342"/>
    <cellStyle name="%20 - Vurgu2 2" xfId="5"/>
    <cellStyle name="%20 - Vurgu2 3" xfId="343"/>
    <cellStyle name="%20 - Vurgu3 2" xfId="6"/>
    <cellStyle name="%20 - Vurgu3 3" xfId="344"/>
    <cellStyle name="%20 - Vurgu4 2" xfId="7"/>
    <cellStyle name="%20 - Vurgu4 3" xfId="345"/>
    <cellStyle name="%20 - Vurgu5 2" xfId="8"/>
    <cellStyle name="%20 - Vurgu5 3" xfId="346"/>
    <cellStyle name="%20 - Vurgu6 2" xfId="9"/>
    <cellStyle name="%20 - Vurgu6 3" xfId="347"/>
    <cellStyle name="%40 - Vurgu1 2" xfId="10"/>
    <cellStyle name="%40 - Vurgu1 3" xfId="348"/>
    <cellStyle name="%40 - Vurgu2 2" xfId="11"/>
    <cellStyle name="%40 - Vurgu2 3" xfId="349"/>
    <cellStyle name="%40 - Vurgu3 2" xfId="12"/>
    <cellStyle name="%40 - Vurgu3 3" xfId="350"/>
    <cellStyle name="%40 - Vurgu4 2" xfId="13"/>
    <cellStyle name="%40 - Vurgu4 3" xfId="351"/>
    <cellStyle name="%40 - Vurgu5 2" xfId="14"/>
    <cellStyle name="%40 - Vurgu5 3" xfId="352"/>
    <cellStyle name="%40 - Vurgu6 2" xfId="15"/>
    <cellStyle name="%40 - Vurgu6 3" xfId="353"/>
    <cellStyle name="%60 - Vurgu1 2" xfId="16"/>
    <cellStyle name="%60 - Vurgu1 3" xfId="354"/>
    <cellStyle name="%60 - Vurgu2 2" xfId="17"/>
    <cellStyle name="%60 - Vurgu2 3" xfId="355"/>
    <cellStyle name="%60 - Vurgu3 2" xfId="18"/>
    <cellStyle name="%60 - Vurgu3 3" xfId="356"/>
    <cellStyle name="%60 - Vurgu4 2" xfId="19"/>
    <cellStyle name="%60 - Vurgu4 3" xfId="357"/>
    <cellStyle name="%60 - Vurgu5 2" xfId="20"/>
    <cellStyle name="%60 - Vurgu5 3" xfId="358"/>
    <cellStyle name="%60 - Vurgu6 2" xfId="21"/>
    <cellStyle name="%60 - Vurgu6 3" xfId="359"/>
    <cellStyle name="20% - Accent1" xfId="22"/>
    <cellStyle name="20% - Accent1 2" xfId="23"/>
    <cellStyle name="20% - Accent1 2 2" xfId="24"/>
    <cellStyle name="20% - Accent1 2 2 2" xfId="25"/>
    <cellStyle name="20% - Accent1 2 3" xfId="26"/>
    <cellStyle name="20% - Accent1 3" xfId="27"/>
    <cellStyle name="20% - Accent1 4" xfId="28"/>
    <cellStyle name="20% - Accent1 4 2" xfId="360"/>
    <cellStyle name="20% - Accent1 5" xfId="361"/>
    <cellStyle name="20% - Accent1 5 2" xfId="362"/>
    <cellStyle name="20% - Accent1 6" xfId="363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3" xfId="34"/>
    <cellStyle name="20% - Accent2 4" xfId="35"/>
    <cellStyle name="20% - Accent2 4 2" xfId="364"/>
    <cellStyle name="20% - Accent2 5" xfId="365"/>
    <cellStyle name="20% - Accent2 5 2" xfId="366"/>
    <cellStyle name="20% - Accent2 6" xfId="367"/>
    <cellStyle name="20% - Accent3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4" xfId="42"/>
    <cellStyle name="20% - Accent3 4 2" xfId="368"/>
    <cellStyle name="20% - Accent3 5" xfId="369"/>
    <cellStyle name="20% - Accent3 5 2" xfId="370"/>
    <cellStyle name="20% - Accent3 6" xfId="371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4" xfId="49"/>
    <cellStyle name="20% - Accent4 4 2" xfId="372"/>
    <cellStyle name="20% - Accent4 5" xfId="373"/>
    <cellStyle name="20% - Accent4 5 2" xfId="374"/>
    <cellStyle name="20% - Accent4 6" xfId="375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3" xfId="55"/>
    <cellStyle name="20% - Accent5 4" xfId="56"/>
    <cellStyle name="20% - Accent5 4 2" xfId="376"/>
    <cellStyle name="20% - Accent5 5" xfId="377"/>
    <cellStyle name="20% - Accent5 5 2" xfId="378"/>
    <cellStyle name="20% - Accent5 6" xfId="379"/>
    <cellStyle name="20% - Accent6" xfId="57"/>
    <cellStyle name="20% - Accent6 2" xfId="58"/>
    <cellStyle name="20% - Accent6 2 2" xfId="59"/>
    <cellStyle name="20% - Accent6 2 2 2" xfId="60"/>
    <cellStyle name="20% - Accent6 2 3" xfId="61"/>
    <cellStyle name="20% - Accent6 3" xfId="62"/>
    <cellStyle name="20% - Accent6 4" xfId="63"/>
    <cellStyle name="20% - Accent6 4 2" xfId="380"/>
    <cellStyle name="20% - Accent6 5" xfId="381"/>
    <cellStyle name="20% - Accent6 5 2" xfId="382"/>
    <cellStyle name="20% - Accent6 6" xfId="383"/>
    <cellStyle name="40% - Accent1" xfId="64"/>
    <cellStyle name="40% - Accent1 2" xfId="65"/>
    <cellStyle name="40% - Accent1 2 2" xfId="66"/>
    <cellStyle name="40% - Accent1 2 2 2" xfId="67"/>
    <cellStyle name="40% - Accent1 2 3" xfId="68"/>
    <cellStyle name="40% - Accent1 3" xfId="69"/>
    <cellStyle name="40% - Accent1 4" xfId="70"/>
    <cellStyle name="40% - Accent1 4 2" xfId="384"/>
    <cellStyle name="40% - Accent1 5" xfId="385"/>
    <cellStyle name="40% - Accent1 5 2" xfId="386"/>
    <cellStyle name="40% - Accent1 6" xfId="387"/>
    <cellStyle name="40% - Accent2" xfId="71"/>
    <cellStyle name="40% - Accent2 2" xfId="72"/>
    <cellStyle name="40% - Accent2 2 2" xfId="73"/>
    <cellStyle name="40% - Accent2 2 2 2" xfId="74"/>
    <cellStyle name="40% - Accent2 2 3" xfId="75"/>
    <cellStyle name="40% - Accent2 3" xfId="76"/>
    <cellStyle name="40% - Accent2 4" xfId="77"/>
    <cellStyle name="40% - Accent2 4 2" xfId="388"/>
    <cellStyle name="40% - Accent2 5" xfId="389"/>
    <cellStyle name="40% - Accent2 5 2" xfId="390"/>
    <cellStyle name="40% - Accent2 6" xfId="391"/>
    <cellStyle name="40% - Accent3" xfId="78"/>
    <cellStyle name="40% - Accent3 2" xfId="79"/>
    <cellStyle name="40% - Accent3 2 2" xfId="80"/>
    <cellStyle name="40% - Accent3 2 2 2" xfId="81"/>
    <cellStyle name="40% - Accent3 2 3" xfId="82"/>
    <cellStyle name="40% - Accent3 3" xfId="83"/>
    <cellStyle name="40% - Accent3 4" xfId="84"/>
    <cellStyle name="40% - Accent3 4 2" xfId="392"/>
    <cellStyle name="40% - Accent3 5" xfId="393"/>
    <cellStyle name="40% - Accent3 5 2" xfId="394"/>
    <cellStyle name="40% - Accent3 6" xfId="395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 3" xfId="90"/>
    <cellStyle name="40% - Accent4 4" xfId="91"/>
    <cellStyle name="40% - Accent4 4 2" xfId="396"/>
    <cellStyle name="40% - Accent4 5" xfId="397"/>
    <cellStyle name="40% - Accent4 5 2" xfId="398"/>
    <cellStyle name="40% - Accent4 6" xfId="399"/>
    <cellStyle name="40% - Accent5" xfId="92"/>
    <cellStyle name="40% - Accent5 2" xfId="93"/>
    <cellStyle name="40% - Accent5 2 2" xfId="94"/>
    <cellStyle name="40% - Accent5 2 2 2" xfId="95"/>
    <cellStyle name="40% - Accent5 2 3" xfId="96"/>
    <cellStyle name="40% - Accent5 3" xfId="97"/>
    <cellStyle name="40% - Accent5 4" xfId="98"/>
    <cellStyle name="40% - Accent5 4 2" xfId="400"/>
    <cellStyle name="40% - Accent5 5" xfId="401"/>
    <cellStyle name="40% - Accent5 5 2" xfId="402"/>
    <cellStyle name="40% - Accent5 6" xfId="403"/>
    <cellStyle name="40% - Accent6" xfId="99"/>
    <cellStyle name="40% - Accent6 2" xfId="100"/>
    <cellStyle name="40% - Accent6 2 2" xfId="101"/>
    <cellStyle name="40% - Accent6 2 2 2" xfId="102"/>
    <cellStyle name="40% - Accent6 2 3" xfId="103"/>
    <cellStyle name="40% - Accent6 3" xfId="104"/>
    <cellStyle name="40% - Accent6 4" xfId="105"/>
    <cellStyle name="40% - Accent6 4 2" xfId="404"/>
    <cellStyle name="40% - Accent6 5" xfId="405"/>
    <cellStyle name="40% - Accent6 5 2" xfId="406"/>
    <cellStyle name="40% - Accent6 6" xfId="407"/>
    <cellStyle name="60% - Accent1" xfId="106"/>
    <cellStyle name="60% - Accent1 2" xfId="107"/>
    <cellStyle name="60% - Accent1 2 2" xfId="108"/>
    <cellStyle name="60% - Accent1 2 2 2" xfId="109"/>
    <cellStyle name="60% - Accent1 2 3" xfId="110"/>
    <cellStyle name="60% - Accent1 3" xfId="111"/>
    <cellStyle name="60% - Accent1 4" xfId="408"/>
    <cellStyle name="60% - Accent2" xfId="112"/>
    <cellStyle name="60% - Accent2 2" xfId="113"/>
    <cellStyle name="60% - Accent2 2 2" xfId="114"/>
    <cellStyle name="60% - Accent2 2 2 2" xfId="115"/>
    <cellStyle name="60% - Accent2 2 3" xfId="116"/>
    <cellStyle name="60% - Accent2 3" xfId="117"/>
    <cellStyle name="60% - Accent2 4" xfId="409"/>
    <cellStyle name="60% - Accent3" xfId="118"/>
    <cellStyle name="60% - Accent3 2" xfId="119"/>
    <cellStyle name="60% - Accent3 2 2" xfId="120"/>
    <cellStyle name="60% - Accent3 2 2 2" xfId="121"/>
    <cellStyle name="60% - Accent3 2 3" xfId="122"/>
    <cellStyle name="60% - Accent3 3" xfId="123"/>
    <cellStyle name="60% - Accent3 4" xfId="410"/>
    <cellStyle name="60% - Accent4" xfId="124"/>
    <cellStyle name="60% - Accent4 2" xfId="125"/>
    <cellStyle name="60% - Accent4 2 2" xfId="126"/>
    <cellStyle name="60% - Accent4 2 2 2" xfId="127"/>
    <cellStyle name="60% - Accent4 2 3" xfId="128"/>
    <cellStyle name="60% - Accent4 3" xfId="129"/>
    <cellStyle name="60% - Accent4 4" xfId="411"/>
    <cellStyle name="60% - Accent5" xfId="130"/>
    <cellStyle name="60% - Accent5 2" xfId="131"/>
    <cellStyle name="60% - Accent5 2 2" xfId="132"/>
    <cellStyle name="60% - Accent5 2 2 2" xfId="133"/>
    <cellStyle name="60% - Accent5 2 3" xfId="134"/>
    <cellStyle name="60% - Accent5 3" xfId="135"/>
    <cellStyle name="60% - Accent5 4" xfId="412"/>
    <cellStyle name="60% - Accent6" xfId="136"/>
    <cellStyle name="60% - Accent6 2" xfId="137"/>
    <cellStyle name="60% - Accent6 2 2" xfId="138"/>
    <cellStyle name="60% - Accent6 2 2 2" xfId="139"/>
    <cellStyle name="60% - Accent6 2 3" xfId="140"/>
    <cellStyle name="60% - Accent6 3" xfId="141"/>
    <cellStyle name="60% - Accent6 4" xfId="413"/>
    <cellStyle name="Accent1 2" xfId="142"/>
    <cellStyle name="Accent1 2 2" xfId="143"/>
    <cellStyle name="Accent1 2 2 2" xfId="144"/>
    <cellStyle name="Accent1 2 3" xfId="145"/>
    <cellStyle name="Accent1 3" xfId="146"/>
    <cellStyle name="Accent2 2" xfId="147"/>
    <cellStyle name="Accent2 2 2" xfId="148"/>
    <cellStyle name="Accent2 2 2 2" xfId="149"/>
    <cellStyle name="Accent2 2 3" xfId="150"/>
    <cellStyle name="Accent2 3" xfId="151"/>
    <cellStyle name="Accent3 2" xfId="152"/>
    <cellStyle name="Accent3 2 2" xfId="153"/>
    <cellStyle name="Accent3 2 2 2" xfId="154"/>
    <cellStyle name="Accent3 2 3" xfId="155"/>
    <cellStyle name="Accent3 3" xfId="156"/>
    <cellStyle name="Accent4 2" xfId="157"/>
    <cellStyle name="Accent4 2 2" xfId="158"/>
    <cellStyle name="Accent4 2 2 2" xfId="159"/>
    <cellStyle name="Accent4 2 3" xfId="160"/>
    <cellStyle name="Accent4 3" xfId="161"/>
    <cellStyle name="Accent5 2" xfId="162"/>
    <cellStyle name="Accent5 2 2" xfId="163"/>
    <cellStyle name="Accent5 2 2 2" xfId="164"/>
    <cellStyle name="Accent5 2 3" xfId="165"/>
    <cellStyle name="Accent5 3" xfId="166"/>
    <cellStyle name="Accent6 2" xfId="167"/>
    <cellStyle name="Accent6 2 2" xfId="168"/>
    <cellStyle name="Accent6 2 2 2" xfId="169"/>
    <cellStyle name="Accent6 2 3" xfId="170"/>
    <cellStyle name="Accent6 3" xfId="171"/>
    <cellStyle name="Açıklama Metni 2" xfId="172"/>
    <cellStyle name="Açıklama Metni 3" xfId="414"/>
    <cellStyle name="Ana Başlık 2" xfId="173"/>
    <cellStyle name="Bad 2" xfId="174"/>
    <cellStyle name="Bad 2 2" xfId="175"/>
    <cellStyle name="Bad 2 2 2" xfId="176"/>
    <cellStyle name="Bad 2 3" xfId="177"/>
    <cellStyle name="Bad 3" xfId="178"/>
    <cellStyle name="Bağlı Hücre 2" xfId="179"/>
    <cellStyle name="Bağlı Hücre 3" xfId="415"/>
    <cellStyle name="Başlık 1 2" xfId="180"/>
    <cellStyle name="Başlık 2 2" xfId="181"/>
    <cellStyle name="Başlık 3 2" xfId="182"/>
    <cellStyle name="Başlık 4 2" xfId="183"/>
    <cellStyle name="Calculation 2" xfId="184"/>
    <cellStyle name="Calculation 2 2" xfId="185"/>
    <cellStyle name="Calculation 2 2 2" xfId="186"/>
    <cellStyle name="Calculation 2 3" xfId="187"/>
    <cellStyle name="Calculation 3" xfId="188"/>
    <cellStyle name="Check Cell 2" xfId="189"/>
    <cellStyle name="Check Cell 2 2" xfId="190"/>
    <cellStyle name="Check Cell 2 2 2" xfId="191"/>
    <cellStyle name="Check Cell 2 3" xfId="192"/>
    <cellStyle name="Check Cell 3" xfId="193"/>
    <cellStyle name="Comma 2" xfId="194"/>
    <cellStyle name="Comma 2 2" xfId="195"/>
    <cellStyle name="Comma 2 3" xfId="196"/>
    <cellStyle name="Comma 3" xfId="336"/>
    <cellStyle name="Çıkış 2" xfId="197"/>
    <cellStyle name="Çıkış 3" xfId="416"/>
    <cellStyle name="Explanatory Text" xfId="198"/>
    <cellStyle name="Explanatory Text 2" xfId="199"/>
    <cellStyle name="Explanatory Text 2 2" xfId="200"/>
    <cellStyle name="Explanatory Text 2 2 2" xfId="201"/>
    <cellStyle name="Explanatory Text 2 3" xfId="202"/>
    <cellStyle name="Explanatory Text 3" xfId="203"/>
    <cellStyle name="Explanatory Text 4" xfId="417"/>
    <cellStyle name="Giriş 2" xfId="204"/>
    <cellStyle name="Giriş 3" xfId="418"/>
    <cellStyle name="Good 2" xfId="205"/>
    <cellStyle name="Good 2 2" xfId="206"/>
    <cellStyle name="Good 2 2 2" xfId="207"/>
    <cellStyle name="Good 2 3" xfId="208"/>
    <cellStyle name="Good 3" xfId="209"/>
    <cellStyle name="Heading 1" xfId="210"/>
    <cellStyle name="Heading 1 2" xfId="211"/>
    <cellStyle name="Heading 1 3" xfId="419"/>
    <cellStyle name="Heading 2" xfId="212"/>
    <cellStyle name="Heading 2 2" xfId="213"/>
    <cellStyle name="Heading 2 3" xfId="420"/>
    <cellStyle name="Heading 3" xfId="214"/>
    <cellStyle name="Heading 3 2" xfId="215"/>
    <cellStyle name="Heading 3 3" xfId="421"/>
    <cellStyle name="Heading 4" xfId="216"/>
    <cellStyle name="Heading 4 2" xfId="217"/>
    <cellStyle name="Heading 4 3" xfId="422"/>
    <cellStyle name="Hesaplama 2" xfId="218"/>
    <cellStyle name="Input" xfId="219"/>
    <cellStyle name="Input 2" xfId="220"/>
    <cellStyle name="Input 2 2" xfId="221"/>
    <cellStyle name="Input 2 2 2" xfId="222"/>
    <cellStyle name="Input 2 3" xfId="223"/>
    <cellStyle name="Input 3" xfId="224"/>
    <cellStyle name="Input 4" xfId="423"/>
    <cellStyle name="İşaretli Hücre 2" xfId="225"/>
    <cellStyle name="İyi 2" xfId="226"/>
    <cellStyle name="Kötü 2" xfId="227"/>
    <cellStyle name="Linked Cell" xfId="228"/>
    <cellStyle name="Linked Cell 2" xfId="229"/>
    <cellStyle name="Linked Cell 2 2" xfId="230"/>
    <cellStyle name="Linked Cell 2 2 2" xfId="231"/>
    <cellStyle name="Linked Cell 2 3" xfId="232"/>
    <cellStyle name="Linked Cell 3" xfId="233"/>
    <cellStyle name="Linked Cell 4" xfId="424"/>
    <cellStyle name="Neutral 2" xfId="234"/>
    <cellStyle name="Neutral 2 2" xfId="235"/>
    <cellStyle name="Neutral 2 2 2" xfId="236"/>
    <cellStyle name="Neutral 2 3" xfId="237"/>
    <cellStyle name="Neutral 3" xfId="238"/>
    <cellStyle name="Normal" xfId="0" builtinId="0"/>
    <cellStyle name="Normal 2 2" xfId="239"/>
    <cellStyle name="Normal 2 2 2" xfId="240"/>
    <cellStyle name="Normal 2 3" xfId="241"/>
    <cellStyle name="Normal 2 3 2" xfId="242"/>
    <cellStyle name="Normal 2 3 2 2" xfId="243"/>
    <cellStyle name="Normal 2 3 3" xfId="244"/>
    <cellStyle name="Normal 2 3 4" xfId="337"/>
    <cellStyle name="Normal 2 4" xfId="338"/>
    <cellStyle name="Normal 2 4 2" xfId="339"/>
    <cellStyle name="Normal 3" xfId="245"/>
    <cellStyle name="Normal 3 2" xfId="246"/>
    <cellStyle name="Normal 4" xfId="247"/>
    <cellStyle name="Normal 4 2" xfId="248"/>
    <cellStyle name="Normal 4 2 2" xfId="249"/>
    <cellStyle name="Normal 4 2 2 2" xfId="250"/>
    <cellStyle name="Normal 4 2 3" xfId="251"/>
    <cellStyle name="Normal 4 3" xfId="252"/>
    <cellStyle name="Normal 4 4" xfId="253"/>
    <cellStyle name="Normal 4 4 2" xfId="425"/>
    <cellStyle name="Normal 4 5" xfId="426"/>
    <cellStyle name="Normal 5" xfId="254"/>
    <cellStyle name="Normal 5 2" xfId="255"/>
    <cellStyle name="Normal 5 3" xfId="256"/>
    <cellStyle name="Normal 6" xfId="427"/>
    <cellStyle name="Normal 6 2" xfId="428"/>
    <cellStyle name="Normal 7" xfId="429"/>
    <cellStyle name="Not 2" xfId="257"/>
    <cellStyle name="Not 3" xfId="258"/>
    <cellStyle name="Note 2" xfId="259"/>
    <cellStyle name="Note 2 2" xfId="260"/>
    <cellStyle name="Note 2 2 2" xfId="261"/>
    <cellStyle name="Note 2 2 2 2" xfId="262"/>
    <cellStyle name="Note 2 2 2 2 2" xfId="263"/>
    <cellStyle name="Note 2 2 2 3" xfId="264"/>
    <cellStyle name="Note 2 2 3" xfId="265"/>
    <cellStyle name="Note 2 2 3 2" xfId="266"/>
    <cellStyle name="Note 2 2 3 2 2" xfId="267"/>
    <cellStyle name="Note 2 2 3 2 2 2" xfId="268"/>
    <cellStyle name="Note 2 2 3 2 3" xfId="269"/>
    <cellStyle name="Note 2 2 3 3" xfId="270"/>
    <cellStyle name="Note 2 2 3 3 2" xfId="271"/>
    <cellStyle name="Note 2 2 3 3 2 2" xfId="272"/>
    <cellStyle name="Note 2 2 3 3 3" xfId="273"/>
    <cellStyle name="Note 2 2 3 4" xfId="274"/>
    <cellStyle name="Note 2 2 4" xfId="275"/>
    <cellStyle name="Note 2 2 4 2" xfId="276"/>
    <cellStyle name="Note 2 2 4 2 2" xfId="277"/>
    <cellStyle name="Note 2 2 4 3" xfId="278"/>
    <cellStyle name="Note 2 2 5" xfId="279"/>
    <cellStyle name="Note 2 2 6" xfId="280"/>
    <cellStyle name="Note 2 2 6 2" xfId="430"/>
    <cellStyle name="Note 2 2 7" xfId="431"/>
    <cellStyle name="Note 2 3" xfId="281"/>
    <cellStyle name="Note 2 3 2" xfId="282"/>
    <cellStyle name="Note 2 3 2 2" xfId="283"/>
    <cellStyle name="Note 2 3 2 2 2" xfId="284"/>
    <cellStyle name="Note 2 3 2 3" xfId="285"/>
    <cellStyle name="Note 2 3 3" xfId="286"/>
    <cellStyle name="Note 2 3 3 2" xfId="287"/>
    <cellStyle name="Note 2 3 3 2 2" xfId="288"/>
    <cellStyle name="Note 2 3 3 3" xfId="289"/>
    <cellStyle name="Note 2 3 4" xfId="290"/>
    <cellStyle name="Note 2 4" xfId="291"/>
    <cellStyle name="Note 2 4 2" xfId="292"/>
    <cellStyle name="Note 2 4 2 2" xfId="293"/>
    <cellStyle name="Note 2 4 3" xfId="294"/>
    <cellStyle name="Note 2 5" xfId="295"/>
    <cellStyle name="Note 2 5 2" xfId="432"/>
    <cellStyle name="Note 2 6" xfId="433"/>
    <cellStyle name="Note 3" xfId="296"/>
    <cellStyle name="Note 3 2" xfId="297"/>
    <cellStyle name="Nötr 2" xfId="298"/>
    <cellStyle name="Output" xfId="299"/>
    <cellStyle name="Output 2" xfId="300"/>
    <cellStyle name="Output 2 2" xfId="301"/>
    <cellStyle name="Output 2 2 2" xfId="302"/>
    <cellStyle name="Output 2 3" xfId="303"/>
    <cellStyle name="Output 3" xfId="304"/>
    <cellStyle name="Output 4" xfId="434"/>
    <cellStyle name="Percent 2" xfId="305"/>
    <cellStyle name="Percent 2 2" xfId="306"/>
    <cellStyle name="Percent 2 2 2" xfId="307"/>
    <cellStyle name="Percent 2 3" xfId="308"/>
    <cellStyle name="Percent 3" xfId="309"/>
    <cellStyle name="Percent 3 2" xfId="310"/>
    <cellStyle name="Percent 4" xfId="340"/>
    <cellStyle name="Title" xfId="311"/>
    <cellStyle name="Title 2" xfId="312"/>
    <cellStyle name="Title 3" xfId="435"/>
    <cellStyle name="Toplam 2" xfId="313"/>
    <cellStyle name="Toplam 3" xfId="436"/>
    <cellStyle name="Total" xfId="314"/>
    <cellStyle name="Total 2" xfId="315"/>
    <cellStyle name="Total 2 2" xfId="316"/>
    <cellStyle name="Total 2 2 2" xfId="317"/>
    <cellStyle name="Total 2 3" xfId="318"/>
    <cellStyle name="Total 3" xfId="319"/>
    <cellStyle name="Total 4" xfId="437"/>
    <cellStyle name="Uyarı Metni 2" xfId="320"/>
    <cellStyle name="Uyarı Metni 3" xfId="438"/>
    <cellStyle name="Virgül 2" xfId="2"/>
    <cellStyle name="Virgül 3" xfId="321"/>
    <cellStyle name="Virgül 4" xfId="335"/>
    <cellStyle name="Vurgu1 2" xfId="322"/>
    <cellStyle name="Vurgu2 2" xfId="323"/>
    <cellStyle name="Vurgu3 2" xfId="324"/>
    <cellStyle name="Vurgu4 2" xfId="325"/>
    <cellStyle name="Vurgu5 2" xfId="326"/>
    <cellStyle name="Vurgu6 2" xfId="327"/>
    <cellStyle name="Warning Text" xfId="328"/>
    <cellStyle name="Warning Text 2" xfId="329"/>
    <cellStyle name="Warning Text 2 2" xfId="330"/>
    <cellStyle name="Warning Text 2 2 2" xfId="331"/>
    <cellStyle name="Warning Text 2 3" xfId="332"/>
    <cellStyle name="Warning Text 3" xfId="333"/>
    <cellStyle name="Warning Text 4" xfId="439"/>
    <cellStyle name="Yüzde" xfId="1" builtinId="5"/>
    <cellStyle name="Yüzde 2" xfId="3"/>
    <cellStyle name="Yüzde 3" xfId="334"/>
    <cellStyle name="Yüzde 4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showGridLines="0" zoomScaleNormal="100" workbookViewId="0">
      <selection activeCell="A27" sqref="A27"/>
    </sheetView>
  </sheetViews>
  <sheetFormatPr defaultRowHeight="13.2" x14ac:dyDescent="0.25"/>
  <cols>
    <col min="1" max="1" width="20" customWidth="1"/>
    <col min="2" max="3" width="16.44140625" customWidth="1"/>
    <col min="4" max="4" width="9.6640625" bestFit="1" customWidth="1"/>
  </cols>
  <sheetData>
    <row r="1" spans="1:4" ht="13.8" x14ac:dyDescent="0.25">
      <c r="A1" s="54" t="s">
        <v>87</v>
      </c>
      <c r="B1" s="54"/>
      <c r="C1" s="54"/>
      <c r="D1" s="54"/>
    </row>
    <row r="2" spans="1:4" ht="13.8" x14ac:dyDescent="0.25">
      <c r="A2" s="16"/>
      <c r="B2" s="16">
        <v>2014</v>
      </c>
      <c r="C2" s="16">
        <v>2015</v>
      </c>
      <c r="D2" s="16"/>
    </row>
    <row r="3" spans="1:4" ht="13.8" x14ac:dyDescent="0.25">
      <c r="A3" s="6" t="s">
        <v>84</v>
      </c>
      <c r="B3" s="7" t="s">
        <v>88</v>
      </c>
      <c r="C3" s="7" t="s">
        <v>88</v>
      </c>
      <c r="D3" s="7" t="s">
        <v>83</v>
      </c>
    </row>
    <row r="4" spans="1:4" ht="13.5" customHeight="1" x14ac:dyDescent="0.25">
      <c r="A4" s="9" t="s">
        <v>0</v>
      </c>
      <c r="B4" s="10">
        <v>12060255.00159</v>
      </c>
      <c r="C4" s="10">
        <v>10494922.55797</v>
      </c>
      <c r="D4" s="8">
        <f t="shared" ref="D4:D36" si="0">IF(B4=0,"",(C4/B4-1))</f>
        <v>-0.12979264894594933</v>
      </c>
    </row>
    <row r="5" spans="1:4" ht="13.8" x14ac:dyDescent="0.25">
      <c r="A5" s="4" t="s">
        <v>78</v>
      </c>
      <c r="B5" s="11">
        <v>5330528.7307000002</v>
      </c>
      <c r="C5" s="11">
        <v>4643199.3222599998</v>
      </c>
      <c r="D5" s="12">
        <f t="shared" si="0"/>
        <v>-0.1289420699454219</v>
      </c>
    </row>
    <row r="6" spans="1:4" ht="13.8" x14ac:dyDescent="0.25">
      <c r="A6" s="2" t="s">
        <v>21</v>
      </c>
      <c r="B6" s="3">
        <v>1073943.4395900001</v>
      </c>
      <c r="C6" s="3">
        <v>969581.82268999994</v>
      </c>
      <c r="D6" s="13">
        <f t="shared" si="0"/>
        <v>-9.7176083071788488E-2</v>
      </c>
    </row>
    <row r="7" spans="1:4" ht="13.8" x14ac:dyDescent="0.25">
      <c r="A7" s="4" t="s">
        <v>47</v>
      </c>
      <c r="B7" s="5">
        <v>997491.86358</v>
      </c>
      <c r="C7" s="5">
        <v>907600.5048</v>
      </c>
      <c r="D7" s="12">
        <f t="shared" si="0"/>
        <v>-9.0117385476588985E-2</v>
      </c>
    </row>
    <row r="8" spans="1:4" ht="13.8" x14ac:dyDescent="0.25">
      <c r="A8" s="2" t="s">
        <v>79</v>
      </c>
      <c r="B8" s="3">
        <v>736643.85059000005</v>
      </c>
      <c r="C8" s="3">
        <v>639193.57859000005</v>
      </c>
      <c r="D8" s="13">
        <f t="shared" si="0"/>
        <v>-0.13228953438211577</v>
      </c>
    </row>
    <row r="9" spans="1:4" ht="13.8" x14ac:dyDescent="0.25">
      <c r="A9" s="4" t="s">
        <v>6</v>
      </c>
      <c r="B9" s="5">
        <v>615170.40031000006</v>
      </c>
      <c r="C9" s="5">
        <v>506647.76209999999</v>
      </c>
      <c r="D9" s="12">
        <f t="shared" si="0"/>
        <v>-0.17641069556550959</v>
      </c>
    </row>
    <row r="10" spans="1:4" ht="13.8" x14ac:dyDescent="0.25">
      <c r="A10" s="2" t="s">
        <v>30</v>
      </c>
      <c r="B10" s="3">
        <v>528658.55877</v>
      </c>
      <c r="C10" s="3">
        <v>477865.17291000002</v>
      </c>
      <c r="D10" s="13">
        <f t="shared" si="0"/>
        <v>-9.6079756995097298E-2</v>
      </c>
    </row>
    <row r="11" spans="1:4" ht="13.8" x14ac:dyDescent="0.25">
      <c r="A11" s="4" t="s">
        <v>51</v>
      </c>
      <c r="B11" s="5">
        <v>292061.60366999998</v>
      </c>
      <c r="C11" s="5">
        <v>285027.25052</v>
      </c>
      <c r="D11" s="12">
        <f t="shared" si="0"/>
        <v>-2.4085169230078196E-2</v>
      </c>
    </row>
    <row r="12" spans="1:4" ht="13.8" x14ac:dyDescent="0.25">
      <c r="A12" s="2" t="s">
        <v>22</v>
      </c>
      <c r="B12" s="3">
        <v>240116.89829000001</v>
      </c>
      <c r="C12" s="3">
        <v>214565.90904999999</v>
      </c>
      <c r="D12" s="13">
        <f t="shared" si="0"/>
        <v>-0.10641062508287502</v>
      </c>
    </row>
    <row r="13" spans="1:4" ht="13.8" x14ac:dyDescent="0.25">
      <c r="A13" s="4" t="s">
        <v>61</v>
      </c>
      <c r="B13" s="5">
        <v>235834.53633999999</v>
      </c>
      <c r="C13" s="5">
        <v>142740.43452000001</v>
      </c>
      <c r="D13" s="12">
        <f t="shared" si="0"/>
        <v>-0.39474329445025502</v>
      </c>
    </row>
    <row r="14" spans="1:4" ht="13.8" x14ac:dyDescent="0.25">
      <c r="A14" s="2" t="s">
        <v>42</v>
      </c>
      <c r="B14" s="3">
        <v>149507.47777</v>
      </c>
      <c r="C14" s="3">
        <v>131464.40476999999</v>
      </c>
      <c r="D14" s="13">
        <f t="shared" si="0"/>
        <v>-0.12068341509818781</v>
      </c>
    </row>
    <row r="15" spans="1:4" ht="13.8" x14ac:dyDescent="0.25">
      <c r="A15" s="4" t="s">
        <v>1</v>
      </c>
      <c r="B15" s="5">
        <v>160158.79095</v>
      </c>
      <c r="C15" s="5">
        <v>126198.61857999999</v>
      </c>
      <c r="D15" s="12">
        <f t="shared" si="0"/>
        <v>-0.21204063897186909</v>
      </c>
    </row>
    <row r="16" spans="1:4" ht="13.8" x14ac:dyDescent="0.25">
      <c r="A16" s="2" t="s">
        <v>34</v>
      </c>
      <c r="B16" s="3">
        <v>210360.65848000001</v>
      </c>
      <c r="C16" s="3">
        <v>125654.38860000001</v>
      </c>
      <c r="D16" s="13">
        <f t="shared" si="0"/>
        <v>-0.40267163305183051</v>
      </c>
    </row>
    <row r="17" spans="1:4" ht="13.8" x14ac:dyDescent="0.25">
      <c r="A17" s="4" t="s">
        <v>53</v>
      </c>
      <c r="B17" s="5">
        <v>149059.88118999999</v>
      </c>
      <c r="C17" s="5">
        <v>123310.97729</v>
      </c>
      <c r="D17" s="12">
        <f t="shared" si="0"/>
        <v>-0.17274201276988144</v>
      </c>
    </row>
    <row r="18" spans="1:4" ht="13.8" x14ac:dyDescent="0.25">
      <c r="A18" s="2" t="s">
        <v>48</v>
      </c>
      <c r="B18" s="3">
        <v>122314.43536</v>
      </c>
      <c r="C18" s="3">
        <v>112704.91933</v>
      </c>
      <c r="D18" s="13">
        <f t="shared" si="0"/>
        <v>-7.8564038673905823E-2</v>
      </c>
    </row>
    <row r="19" spans="1:4" ht="13.8" x14ac:dyDescent="0.25">
      <c r="A19" s="4" t="s">
        <v>68</v>
      </c>
      <c r="B19" s="5">
        <v>96928.115619999997</v>
      </c>
      <c r="C19" s="5">
        <v>105648.40612</v>
      </c>
      <c r="D19" s="12">
        <f t="shared" si="0"/>
        <v>8.9966574138171662E-2</v>
      </c>
    </row>
    <row r="20" spans="1:4" ht="13.8" x14ac:dyDescent="0.25">
      <c r="A20" s="2" t="s">
        <v>7</v>
      </c>
      <c r="B20" s="3">
        <v>87883.356679999997</v>
      </c>
      <c r="C20" s="3">
        <v>84927.16171</v>
      </c>
      <c r="D20" s="13">
        <f t="shared" si="0"/>
        <v>-3.3637711185339314E-2</v>
      </c>
    </row>
    <row r="21" spans="1:4" ht="13.8" x14ac:dyDescent="0.25">
      <c r="A21" s="4" t="s">
        <v>52</v>
      </c>
      <c r="B21" s="5">
        <v>75046.911170000007</v>
      </c>
      <c r="C21" s="5">
        <v>75366.952669999999</v>
      </c>
      <c r="D21" s="12">
        <f t="shared" si="0"/>
        <v>4.2645525979745358E-3</v>
      </c>
    </row>
    <row r="22" spans="1:4" ht="13.8" x14ac:dyDescent="0.25">
      <c r="A22" s="2" t="s">
        <v>29</v>
      </c>
      <c r="B22" s="3">
        <v>68205.661319999999</v>
      </c>
      <c r="C22" s="3">
        <v>66258.826209999999</v>
      </c>
      <c r="D22" s="13">
        <f t="shared" si="0"/>
        <v>-2.8543599934704122E-2</v>
      </c>
    </row>
    <row r="23" spans="1:4" ht="13.8" x14ac:dyDescent="0.25">
      <c r="A23" s="4" t="s">
        <v>81</v>
      </c>
      <c r="B23" s="5">
        <v>87148.564660000004</v>
      </c>
      <c r="C23" s="5">
        <v>60106.561220000003</v>
      </c>
      <c r="D23" s="12">
        <f t="shared" si="0"/>
        <v>-0.31029774897040741</v>
      </c>
    </row>
    <row r="24" spans="1:4" ht="13.8" x14ac:dyDescent="0.25">
      <c r="A24" s="2" t="s">
        <v>37</v>
      </c>
      <c r="B24" s="3">
        <v>75126.297170000005</v>
      </c>
      <c r="C24" s="3">
        <v>58971.403960000003</v>
      </c>
      <c r="D24" s="13">
        <f t="shared" si="0"/>
        <v>-0.21503646284394662</v>
      </c>
    </row>
    <row r="25" spans="1:4" ht="13.8" x14ac:dyDescent="0.25">
      <c r="A25" s="4" t="s">
        <v>66</v>
      </c>
      <c r="B25" s="5">
        <v>59323.406649999997</v>
      </c>
      <c r="C25" s="5">
        <v>49073.975960000003</v>
      </c>
      <c r="D25" s="12">
        <f t="shared" si="0"/>
        <v>-0.17277211928286984</v>
      </c>
    </row>
    <row r="26" spans="1:4" ht="13.8" x14ac:dyDescent="0.25">
      <c r="A26" s="2" t="s">
        <v>10</v>
      </c>
      <c r="B26" s="3">
        <v>42764.058550000002</v>
      </c>
      <c r="C26" s="3">
        <v>38786.435060000003</v>
      </c>
      <c r="D26" s="13">
        <f t="shared" si="0"/>
        <v>-9.3013236462328175E-2</v>
      </c>
    </row>
    <row r="27" spans="1:4" ht="13.8" x14ac:dyDescent="0.25">
      <c r="A27" s="4" t="s">
        <v>12</v>
      </c>
      <c r="B27" s="5">
        <v>38451.80661</v>
      </c>
      <c r="C27" s="5">
        <v>37322.629150000001</v>
      </c>
      <c r="D27" s="12">
        <f t="shared" si="0"/>
        <v>-2.9366044395592539E-2</v>
      </c>
    </row>
    <row r="28" spans="1:4" ht="13.8" x14ac:dyDescent="0.25">
      <c r="A28" s="2" t="s">
        <v>72</v>
      </c>
      <c r="B28" s="3">
        <v>2073.43433</v>
      </c>
      <c r="C28" s="3">
        <v>35279.553390000001</v>
      </c>
      <c r="D28" s="13">
        <f t="shared" si="0"/>
        <v>16.01503292366149</v>
      </c>
    </row>
    <row r="29" spans="1:4" ht="13.8" x14ac:dyDescent="0.25">
      <c r="A29" s="4" t="s">
        <v>62</v>
      </c>
      <c r="B29" s="5">
        <v>34324.106959999997</v>
      </c>
      <c r="C29" s="5">
        <v>32464.56364</v>
      </c>
      <c r="D29" s="12">
        <f t="shared" si="0"/>
        <v>-5.4176014605916367E-2</v>
      </c>
    </row>
    <row r="30" spans="1:4" ht="13.8" x14ac:dyDescent="0.25">
      <c r="A30" s="2" t="s">
        <v>3</v>
      </c>
      <c r="B30" s="3">
        <v>30734.40149</v>
      </c>
      <c r="C30" s="3">
        <v>24763.778320000001</v>
      </c>
      <c r="D30" s="13">
        <f t="shared" si="0"/>
        <v>-0.19426515176951309</v>
      </c>
    </row>
    <row r="31" spans="1:4" ht="13.8" x14ac:dyDescent="0.25">
      <c r="A31" s="4" t="s">
        <v>31</v>
      </c>
      <c r="B31" s="5">
        <v>13711.042799999999</v>
      </c>
      <c r="C31" s="5">
        <v>23316.96298</v>
      </c>
      <c r="D31" s="12">
        <f t="shared" si="0"/>
        <v>0.70059734479130942</v>
      </c>
    </row>
    <row r="32" spans="1:4" ht="13.8" x14ac:dyDescent="0.25">
      <c r="A32" s="2" t="s">
        <v>39</v>
      </c>
      <c r="B32" s="3">
        <v>28588.908920000002</v>
      </c>
      <c r="C32" s="3">
        <v>22652.777429999998</v>
      </c>
      <c r="D32" s="13">
        <f t="shared" si="0"/>
        <v>-0.20763756695335978</v>
      </c>
    </row>
    <row r="33" spans="1:4" ht="13.8" x14ac:dyDescent="0.25">
      <c r="A33" s="4" t="s">
        <v>80</v>
      </c>
      <c r="B33" s="5">
        <v>18847.713380000001</v>
      </c>
      <c r="C33" s="5">
        <v>22456.777679999999</v>
      </c>
      <c r="D33" s="12">
        <f t="shared" si="0"/>
        <v>0.19148552544467856</v>
      </c>
    </row>
    <row r="34" spans="1:4" ht="13.8" x14ac:dyDescent="0.25">
      <c r="A34" s="2" t="s">
        <v>54</v>
      </c>
      <c r="B34" s="3">
        <v>22624.74682</v>
      </c>
      <c r="C34" s="3">
        <v>22127.846870000001</v>
      </c>
      <c r="D34" s="13">
        <f t="shared" si="0"/>
        <v>-2.1962674497676415E-2</v>
      </c>
    </row>
    <row r="35" spans="1:4" ht="13.8" x14ac:dyDescent="0.25">
      <c r="A35" s="4" t="s">
        <v>50</v>
      </c>
      <c r="B35" s="5">
        <v>34197.499210000002</v>
      </c>
      <c r="C35" s="5">
        <v>21111.155739999998</v>
      </c>
      <c r="D35" s="12">
        <f t="shared" si="0"/>
        <v>-0.38266960369351533</v>
      </c>
    </row>
    <row r="36" spans="1:4" ht="13.8" x14ac:dyDescent="0.25">
      <c r="A36" s="2" t="s">
        <v>60</v>
      </c>
      <c r="B36" s="3">
        <v>40035.86537</v>
      </c>
      <c r="C36" s="3">
        <v>17220.581310000001</v>
      </c>
      <c r="D36" s="13">
        <f t="shared" si="0"/>
        <v>-0.56987113552180468</v>
      </c>
    </row>
    <row r="37" spans="1:4" ht="13.8" x14ac:dyDescent="0.25">
      <c r="A37" s="4" t="s">
        <v>70</v>
      </c>
      <c r="B37" s="5">
        <v>28382.079430000002</v>
      </c>
      <c r="C37" s="5">
        <v>16292.581770000001</v>
      </c>
      <c r="D37" s="12">
        <f t="shared" ref="D37:D68" si="1">IF(B37=0,"",(C37/B37-1))</f>
        <v>-0.42595531767913175</v>
      </c>
    </row>
    <row r="38" spans="1:4" ht="13.8" x14ac:dyDescent="0.25">
      <c r="A38" s="2" t="s">
        <v>58</v>
      </c>
      <c r="B38" s="3">
        <v>17052.31436</v>
      </c>
      <c r="C38" s="3">
        <v>16198.97414</v>
      </c>
      <c r="D38" s="13">
        <f t="shared" si="1"/>
        <v>-5.0042487018753246E-2</v>
      </c>
    </row>
    <row r="39" spans="1:4" ht="13.8" x14ac:dyDescent="0.25">
      <c r="A39" s="4" t="s">
        <v>26</v>
      </c>
      <c r="B39" s="5">
        <v>7331.6002099999996</v>
      </c>
      <c r="C39" s="5">
        <v>15456.48985</v>
      </c>
      <c r="D39" s="12">
        <f t="shared" si="1"/>
        <v>1.1082014031422482</v>
      </c>
    </row>
    <row r="40" spans="1:4" ht="13.8" x14ac:dyDescent="0.25">
      <c r="A40" s="2" t="s">
        <v>46</v>
      </c>
      <c r="B40" s="3">
        <v>18381.960920000001</v>
      </c>
      <c r="C40" s="3">
        <v>15265.716189999999</v>
      </c>
      <c r="D40" s="13">
        <f t="shared" si="1"/>
        <v>-0.16952732864367348</v>
      </c>
    </row>
    <row r="41" spans="1:4" ht="13.8" x14ac:dyDescent="0.25">
      <c r="A41" s="4" t="s">
        <v>45</v>
      </c>
      <c r="B41" s="5">
        <v>20844.58138</v>
      </c>
      <c r="C41" s="5">
        <v>14571.996150000001</v>
      </c>
      <c r="D41" s="12">
        <f t="shared" si="1"/>
        <v>-0.30092162157875868</v>
      </c>
    </row>
    <row r="42" spans="1:4" ht="13.8" x14ac:dyDescent="0.25">
      <c r="A42" s="2" t="s">
        <v>2</v>
      </c>
      <c r="B42" s="3">
        <v>13784.3752</v>
      </c>
      <c r="C42" s="3">
        <v>14127.80394</v>
      </c>
      <c r="D42" s="13">
        <f t="shared" si="1"/>
        <v>2.4914349400471769E-2</v>
      </c>
    </row>
    <row r="43" spans="1:4" ht="13.8" x14ac:dyDescent="0.25">
      <c r="A43" s="4" t="s">
        <v>49</v>
      </c>
      <c r="B43" s="5">
        <v>14464.77916</v>
      </c>
      <c r="C43" s="5">
        <v>12961.918750000001</v>
      </c>
      <c r="D43" s="12">
        <f t="shared" si="1"/>
        <v>-0.10389791599141152</v>
      </c>
    </row>
    <row r="44" spans="1:4" ht="13.8" x14ac:dyDescent="0.25">
      <c r="A44" s="2" t="s">
        <v>33</v>
      </c>
      <c r="B44" s="3">
        <v>20736.098839999999</v>
      </c>
      <c r="C44" s="3">
        <v>12920.828960000001</v>
      </c>
      <c r="D44" s="13">
        <f t="shared" si="1"/>
        <v>-0.37689200559385438</v>
      </c>
    </row>
    <row r="45" spans="1:4" ht="13.8" x14ac:dyDescent="0.25">
      <c r="A45" s="4" t="s">
        <v>35</v>
      </c>
      <c r="B45" s="5">
        <v>12192.25806</v>
      </c>
      <c r="C45" s="5">
        <v>11665.14133</v>
      </c>
      <c r="D45" s="12">
        <f t="shared" si="1"/>
        <v>-4.3233724828163567E-2</v>
      </c>
    </row>
    <row r="46" spans="1:4" ht="13.8" x14ac:dyDescent="0.25">
      <c r="A46" s="2" t="s">
        <v>38</v>
      </c>
      <c r="B46" s="3">
        <v>25560.717410000001</v>
      </c>
      <c r="C46" s="3">
        <v>11163.7876</v>
      </c>
      <c r="D46" s="13">
        <f t="shared" si="1"/>
        <v>-0.56324435574596032</v>
      </c>
    </row>
    <row r="47" spans="1:4" ht="13.8" x14ac:dyDescent="0.25">
      <c r="A47" s="4" t="s">
        <v>23</v>
      </c>
      <c r="B47" s="5">
        <v>15429.6052</v>
      </c>
      <c r="C47" s="5">
        <v>10727.710300000001</v>
      </c>
      <c r="D47" s="12">
        <f t="shared" si="1"/>
        <v>-0.30473202904763885</v>
      </c>
    </row>
    <row r="48" spans="1:4" ht="13.8" x14ac:dyDescent="0.25">
      <c r="A48" s="2" t="s">
        <v>59</v>
      </c>
      <c r="B48" s="3">
        <v>17222.60338</v>
      </c>
      <c r="C48" s="3">
        <v>9980.7778500000004</v>
      </c>
      <c r="D48" s="13">
        <f t="shared" si="1"/>
        <v>-0.42048378925161078</v>
      </c>
    </row>
    <row r="49" spans="1:4" ht="13.8" x14ac:dyDescent="0.25">
      <c r="A49" s="4" t="s">
        <v>16</v>
      </c>
      <c r="B49" s="5">
        <v>5214.7673699999996</v>
      </c>
      <c r="C49" s="5">
        <v>9686.9820600000003</v>
      </c>
      <c r="D49" s="12">
        <f t="shared" si="1"/>
        <v>0.8576057899971099</v>
      </c>
    </row>
    <row r="50" spans="1:4" ht="13.8" x14ac:dyDescent="0.25">
      <c r="A50" s="2" t="s">
        <v>19</v>
      </c>
      <c r="B50" s="3">
        <v>14624.691220000001</v>
      </c>
      <c r="C50" s="3">
        <v>9233.9377399999994</v>
      </c>
      <c r="D50" s="13">
        <f t="shared" si="1"/>
        <v>-0.36860631099191177</v>
      </c>
    </row>
    <row r="51" spans="1:4" ht="13.8" x14ac:dyDescent="0.25">
      <c r="A51" s="4" t="s">
        <v>77</v>
      </c>
      <c r="B51" s="5">
        <v>14180.58797</v>
      </c>
      <c r="C51" s="5">
        <v>9203.8975399999999</v>
      </c>
      <c r="D51" s="12">
        <f t="shared" si="1"/>
        <v>-0.3509509225237013</v>
      </c>
    </row>
    <row r="52" spans="1:4" ht="13.8" x14ac:dyDescent="0.25">
      <c r="A52" s="2" t="s">
        <v>20</v>
      </c>
      <c r="B52" s="3">
        <v>8985.3210600000002</v>
      </c>
      <c r="C52" s="3">
        <v>8737.3040099999998</v>
      </c>
      <c r="D52" s="13">
        <f t="shared" si="1"/>
        <v>-2.7602469443646194E-2</v>
      </c>
    </row>
    <row r="53" spans="1:4" ht="13.8" x14ac:dyDescent="0.25">
      <c r="A53" s="4" t="s">
        <v>36</v>
      </c>
      <c r="B53" s="5">
        <v>8262.6532399999996</v>
      </c>
      <c r="C53" s="5">
        <v>8637.9657599999991</v>
      </c>
      <c r="D53" s="12">
        <f t="shared" si="1"/>
        <v>4.542276059499728E-2</v>
      </c>
    </row>
    <row r="54" spans="1:4" ht="13.8" x14ac:dyDescent="0.25">
      <c r="A54" s="2" t="s">
        <v>74</v>
      </c>
      <c r="B54" s="3">
        <v>18955.66606</v>
      </c>
      <c r="C54" s="3">
        <v>8621.3213300000007</v>
      </c>
      <c r="D54" s="13">
        <f t="shared" si="1"/>
        <v>-0.54518499625858041</v>
      </c>
    </row>
    <row r="55" spans="1:4" ht="13.8" x14ac:dyDescent="0.25">
      <c r="A55" s="4" t="s">
        <v>11</v>
      </c>
      <c r="B55" s="5">
        <v>6882.2588400000004</v>
      </c>
      <c r="C55" s="5">
        <v>8072.66446</v>
      </c>
      <c r="D55" s="12">
        <f t="shared" si="1"/>
        <v>0.1729672840959291</v>
      </c>
    </row>
    <row r="56" spans="1:4" ht="13.8" x14ac:dyDescent="0.25">
      <c r="A56" s="2" t="s">
        <v>24</v>
      </c>
      <c r="B56" s="3">
        <v>8553.3053799999998</v>
      </c>
      <c r="C56" s="3">
        <v>7913.7628699999996</v>
      </c>
      <c r="D56" s="13">
        <f t="shared" si="1"/>
        <v>-7.4771387386147525E-2</v>
      </c>
    </row>
    <row r="57" spans="1:4" ht="13.8" x14ac:dyDescent="0.25">
      <c r="A57" s="4" t="s">
        <v>76</v>
      </c>
      <c r="B57" s="5">
        <v>5734.5918000000001</v>
      </c>
      <c r="C57" s="5">
        <v>6414.94704</v>
      </c>
      <c r="D57" s="12">
        <f t="shared" si="1"/>
        <v>0.11864057002278705</v>
      </c>
    </row>
    <row r="58" spans="1:4" ht="13.8" x14ac:dyDescent="0.25">
      <c r="A58" s="2" t="s">
        <v>57</v>
      </c>
      <c r="B58" s="3">
        <v>5469.6776</v>
      </c>
      <c r="C58" s="3">
        <v>5520.5467799999997</v>
      </c>
      <c r="D58" s="13">
        <f t="shared" si="1"/>
        <v>9.3002154276879967E-3</v>
      </c>
    </row>
    <row r="59" spans="1:4" ht="13.8" x14ac:dyDescent="0.25">
      <c r="A59" s="4" t="s">
        <v>9</v>
      </c>
      <c r="B59" s="5">
        <v>4819.1198700000004</v>
      </c>
      <c r="C59" s="5">
        <v>5316.72163</v>
      </c>
      <c r="D59" s="12">
        <f t="shared" si="1"/>
        <v>0.10325573412225575</v>
      </c>
    </row>
    <row r="60" spans="1:4" ht="13.8" x14ac:dyDescent="0.25">
      <c r="A60" s="2" t="s">
        <v>43</v>
      </c>
      <c r="B60" s="3">
        <v>1507.6623400000001</v>
      </c>
      <c r="C60" s="3">
        <v>5221.4302799999996</v>
      </c>
      <c r="D60" s="13">
        <f t="shared" si="1"/>
        <v>2.4632623907021509</v>
      </c>
    </row>
    <row r="61" spans="1:4" ht="13.8" x14ac:dyDescent="0.25">
      <c r="A61" s="4" t="s">
        <v>65</v>
      </c>
      <c r="B61" s="5">
        <v>4189.7291500000001</v>
      </c>
      <c r="C61" s="5">
        <v>4812.3763900000004</v>
      </c>
      <c r="D61" s="12">
        <f t="shared" si="1"/>
        <v>0.14861276653169808</v>
      </c>
    </row>
    <row r="62" spans="1:4" ht="13.8" x14ac:dyDescent="0.25">
      <c r="A62" s="2" t="s">
        <v>4</v>
      </c>
      <c r="B62" s="3">
        <v>6199.67551</v>
      </c>
      <c r="C62" s="3">
        <v>4427.64185</v>
      </c>
      <c r="D62" s="13">
        <f t="shared" si="1"/>
        <v>-0.28582683999214664</v>
      </c>
    </row>
    <row r="63" spans="1:4" ht="13.8" x14ac:dyDescent="0.25">
      <c r="A63" s="4" t="s">
        <v>41</v>
      </c>
      <c r="B63" s="5">
        <v>2632.1494699999998</v>
      </c>
      <c r="C63" s="5">
        <v>3140.1796899999999</v>
      </c>
      <c r="D63" s="12">
        <f t="shared" si="1"/>
        <v>0.19300963938039595</v>
      </c>
    </row>
    <row r="64" spans="1:4" ht="13.8" x14ac:dyDescent="0.25">
      <c r="A64" s="2" t="s">
        <v>71</v>
      </c>
      <c r="B64" s="3">
        <v>2167.4618700000001</v>
      </c>
      <c r="C64" s="3">
        <v>3054.8647799999999</v>
      </c>
      <c r="D64" s="13">
        <f t="shared" si="1"/>
        <v>0.40942030966385579</v>
      </c>
    </row>
    <row r="65" spans="1:4" ht="13.8" x14ac:dyDescent="0.25">
      <c r="A65" s="4" t="s">
        <v>75</v>
      </c>
      <c r="B65" s="5">
        <v>3147.74397</v>
      </c>
      <c r="C65" s="5">
        <v>2832.8341</v>
      </c>
      <c r="D65" s="12">
        <f t="shared" si="1"/>
        <v>-0.10004303812549276</v>
      </c>
    </row>
    <row r="66" spans="1:4" ht="13.8" x14ac:dyDescent="0.25">
      <c r="A66" s="2" t="s">
        <v>5</v>
      </c>
      <c r="B66" s="3">
        <v>4955.4184100000002</v>
      </c>
      <c r="C66" s="3">
        <v>2789.5239099999999</v>
      </c>
      <c r="D66" s="13">
        <f t="shared" si="1"/>
        <v>-0.43707600868359375</v>
      </c>
    </row>
    <row r="67" spans="1:4" ht="13.8" x14ac:dyDescent="0.25">
      <c r="A67" s="4" t="s">
        <v>25</v>
      </c>
      <c r="B67" s="5">
        <v>2301.4116199999999</v>
      </c>
      <c r="C67" s="5">
        <v>2743.0195600000002</v>
      </c>
      <c r="D67" s="12">
        <f t="shared" si="1"/>
        <v>0.19188568275326623</v>
      </c>
    </row>
    <row r="68" spans="1:4" ht="13.8" x14ac:dyDescent="0.25">
      <c r="A68" s="2" t="s">
        <v>67</v>
      </c>
      <c r="B68" s="3">
        <v>1953.3803499999999</v>
      </c>
      <c r="C68" s="3">
        <v>2619.99973</v>
      </c>
      <c r="D68" s="13">
        <f t="shared" si="1"/>
        <v>0.3412645059115087</v>
      </c>
    </row>
    <row r="69" spans="1:4" ht="13.8" x14ac:dyDescent="0.25">
      <c r="A69" s="4" t="s">
        <v>56</v>
      </c>
      <c r="B69" s="5">
        <v>3960.9763400000002</v>
      </c>
      <c r="C69" s="5">
        <v>1797.9118100000001</v>
      </c>
      <c r="D69" s="12">
        <f t="shared" ref="D69:D85" si="2">IF(B69=0,"",(C69/B69-1))</f>
        <v>-0.54609377697014971</v>
      </c>
    </row>
    <row r="70" spans="1:4" ht="13.8" x14ac:dyDescent="0.25">
      <c r="A70" s="2" t="s">
        <v>28</v>
      </c>
      <c r="B70" s="3">
        <v>2683.7335499999999</v>
      </c>
      <c r="C70" s="3">
        <v>1696.80953</v>
      </c>
      <c r="D70" s="13">
        <f t="shared" si="2"/>
        <v>-0.36774292291423638</v>
      </c>
    </row>
    <row r="71" spans="1:4" ht="13.8" x14ac:dyDescent="0.25">
      <c r="A71" s="4" t="s">
        <v>14</v>
      </c>
      <c r="B71" s="5">
        <v>4034.9387999999999</v>
      </c>
      <c r="C71" s="5">
        <v>1674.6900599999999</v>
      </c>
      <c r="D71" s="12">
        <f t="shared" si="2"/>
        <v>-0.58495279779708187</v>
      </c>
    </row>
    <row r="72" spans="1:4" ht="13.8" x14ac:dyDescent="0.25">
      <c r="A72" s="2" t="s">
        <v>18</v>
      </c>
      <c r="B72" s="3">
        <v>267.08485999999999</v>
      </c>
      <c r="C72" s="3">
        <v>1271.3352</v>
      </c>
      <c r="D72" s="13">
        <f t="shared" si="2"/>
        <v>3.7600421828478039</v>
      </c>
    </row>
    <row r="73" spans="1:4" ht="13.8" x14ac:dyDescent="0.25">
      <c r="A73" s="4" t="s">
        <v>17</v>
      </c>
      <c r="B73" s="5">
        <v>993.10726</v>
      </c>
      <c r="C73" s="5">
        <v>1173.2517700000001</v>
      </c>
      <c r="D73" s="12">
        <f t="shared" si="2"/>
        <v>0.1813948173130866</v>
      </c>
    </row>
    <row r="74" spans="1:4" ht="13.8" x14ac:dyDescent="0.25">
      <c r="A74" s="2" t="s">
        <v>64</v>
      </c>
      <c r="B74" s="3">
        <v>3108.7071700000001</v>
      </c>
      <c r="C74" s="3">
        <v>856.28521999999998</v>
      </c>
      <c r="D74" s="13">
        <f t="shared" si="2"/>
        <v>-0.72455262809459153</v>
      </c>
    </row>
    <row r="75" spans="1:4" ht="13.8" x14ac:dyDescent="0.25">
      <c r="A75" s="4" t="s">
        <v>73</v>
      </c>
      <c r="B75" s="5">
        <v>1008.31043</v>
      </c>
      <c r="C75" s="5">
        <v>850.39903000000004</v>
      </c>
      <c r="D75" s="12">
        <f t="shared" si="2"/>
        <v>-0.15660990435257127</v>
      </c>
    </row>
    <row r="76" spans="1:4" ht="13.8" x14ac:dyDescent="0.25">
      <c r="A76" s="2" t="s">
        <v>13</v>
      </c>
      <c r="B76" s="3">
        <v>1180.70679</v>
      </c>
      <c r="C76" s="3">
        <v>666.94705999999996</v>
      </c>
      <c r="D76" s="13">
        <f t="shared" si="2"/>
        <v>-0.4351289705041842</v>
      </c>
    </row>
    <row r="77" spans="1:4" ht="13.8" x14ac:dyDescent="0.25">
      <c r="A77" s="4" t="s">
        <v>27</v>
      </c>
      <c r="B77" s="5">
        <v>404.87376</v>
      </c>
      <c r="C77" s="5">
        <v>278.70735000000002</v>
      </c>
      <c r="D77" s="12">
        <f t="shared" si="2"/>
        <v>-0.31161913283785048</v>
      </c>
    </row>
    <row r="78" spans="1:4" ht="13.8" x14ac:dyDescent="0.25">
      <c r="A78" s="2" t="s">
        <v>44</v>
      </c>
      <c r="B78" s="3">
        <v>556.52104999999995</v>
      </c>
      <c r="C78" s="3">
        <v>240.57559000000001</v>
      </c>
      <c r="D78" s="13">
        <f t="shared" si="2"/>
        <v>-0.56771520142858922</v>
      </c>
    </row>
    <row r="79" spans="1:4" ht="13.8" x14ac:dyDescent="0.25">
      <c r="A79" s="4" t="s">
        <v>55</v>
      </c>
      <c r="B79" s="5">
        <v>1957.8471400000001</v>
      </c>
      <c r="C79" s="5">
        <v>190.52037000000001</v>
      </c>
      <c r="D79" s="12">
        <f t="shared" si="2"/>
        <v>-0.90268884321581921</v>
      </c>
    </row>
    <row r="80" spans="1:4" ht="13.8" x14ac:dyDescent="0.25">
      <c r="A80" s="2" t="s">
        <v>15</v>
      </c>
      <c r="B80" s="3">
        <v>0</v>
      </c>
      <c r="C80" s="3">
        <v>170.43714</v>
      </c>
      <c r="D80" s="13" t="str">
        <f t="shared" si="2"/>
        <v/>
      </c>
    </row>
    <row r="81" spans="1:4" ht="13.8" x14ac:dyDescent="0.25">
      <c r="A81" s="4" t="s">
        <v>8</v>
      </c>
      <c r="B81" s="5">
        <v>18.539000000000001</v>
      </c>
      <c r="C81" s="5">
        <v>61.26</v>
      </c>
      <c r="D81" s="12">
        <f t="shared" si="2"/>
        <v>2.3043853498031175</v>
      </c>
    </row>
    <row r="82" spans="1:4" ht="13.8" x14ac:dyDescent="0.25">
      <c r="A82" s="2" t="s">
        <v>63</v>
      </c>
      <c r="B82" s="3">
        <v>43.633000000000003</v>
      </c>
      <c r="C82" s="3">
        <v>42.536250000000003</v>
      </c>
      <c r="D82" s="13">
        <f t="shared" si="2"/>
        <v>-2.51357917172782E-2</v>
      </c>
    </row>
    <row r="83" spans="1:4" ht="13.8" x14ac:dyDescent="0.25">
      <c r="A83" s="4" t="s">
        <v>69</v>
      </c>
      <c r="B83" s="5">
        <v>2.63849</v>
      </c>
      <c r="C83" s="5">
        <v>3.82782</v>
      </c>
      <c r="D83" s="12">
        <f t="shared" si="2"/>
        <v>0.45076160986018521</v>
      </c>
    </row>
    <row r="84" spans="1:4" ht="13.8" x14ac:dyDescent="0.25">
      <c r="A84" s="2" t="s">
        <v>32</v>
      </c>
      <c r="B84" s="3">
        <v>46.113999999999997</v>
      </c>
      <c r="C84" s="3">
        <v>0</v>
      </c>
      <c r="D84" s="13">
        <f t="shared" si="2"/>
        <v>-1</v>
      </c>
    </row>
    <row r="85" spans="1:4" ht="13.8" x14ac:dyDescent="0.25">
      <c r="A85" s="4" t="s">
        <v>40</v>
      </c>
      <c r="B85">
        <v>0</v>
      </c>
      <c r="C85">
        <v>0</v>
      </c>
      <c r="D85" s="12" t="str">
        <f t="shared" si="2"/>
        <v/>
      </c>
    </row>
    <row r="86" spans="1:4" x14ac:dyDescent="0.25">
      <c r="D86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20" customWidth="1"/>
    <col min="2" max="2" width="23.5546875" customWidth="1"/>
    <col min="3" max="3" width="21.44140625" customWidth="1"/>
    <col min="4" max="4" width="9.6640625" bestFit="1" customWidth="1"/>
  </cols>
  <sheetData>
    <row r="1" spans="1:4" ht="13.8" x14ac:dyDescent="0.25">
      <c r="A1" s="54" t="s">
        <v>87</v>
      </c>
      <c r="B1" s="54"/>
      <c r="C1" s="54"/>
      <c r="D1" s="54"/>
    </row>
    <row r="2" spans="1:4" ht="13.8" x14ac:dyDescent="0.25">
      <c r="A2" s="16"/>
      <c r="B2" s="16">
        <v>2014</v>
      </c>
      <c r="C2" s="16">
        <v>2015</v>
      </c>
      <c r="D2" s="16"/>
    </row>
    <row r="3" spans="1:4" ht="13.8" x14ac:dyDescent="0.25">
      <c r="A3" s="6" t="s">
        <v>84</v>
      </c>
      <c r="B3" s="7" t="s">
        <v>89</v>
      </c>
      <c r="C3" s="7" t="s">
        <v>90</v>
      </c>
      <c r="D3" s="7" t="s">
        <v>83</v>
      </c>
    </row>
    <row r="4" spans="1:4" ht="13.5" customHeight="1" x14ac:dyDescent="0.25">
      <c r="A4" s="9" t="s">
        <v>0</v>
      </c>
      <c r="B4" s="10">
        <v>24036988.377160002</v>
      </c>
      <c r="C4" s="10">
        <v>21277903.240820002</v>
      </c>
      <c r="D4" s="8">
        <f t="shared" ref="D4:D67" si="0">IF(B4=0,"",(C4/B4-1))</f>
        <v>-0.1147849760979911</v>
      </c>
    </row>
    <row r="5" spans="1:4" ht="13.8" x14ac:dyDescent="0.25">
      <c r="A5" s="4" t="s">
        <v>78</v>
      </c>
      <c r="B5" s="11">
        <v>10717266.861719999</v>
      </c>
      <c r="C5" s="11">
        <v>9459409.7431099992</v>
      </c>
      <c r="D5" s="12">
        <f t="shared" si="0"/>
        <v>-0.11736734139772353</v>
      </c>
    </row>
    <row r="6" spans="1:4" ht="13.8" x14ac:dyDescent="0.25">
      <c r="A6" s="2" t="s">
        <v>21</v>
      </c>
      <c r="B6" s="3">
        <v>2047117.4013199999</v>
      </c>
      <c r="C6" s="3">
        <v>1869809.0127099999</v>
      </c>
      <c r="D6" s="13">
        <f t="shared" si="0"/>
        <v>-8.6613688348147533E-2</v>
      </c>
    </row>
    <row r="7" spans="1:4" ht="13.8" x14ac:dyDescent="0.25">
      <c r="A7" s="4" t="s">
        <v>47</v>
      </c>
      <c r="B7" s="5">
        <v>1842132.1660800001</v>
      </c>
      <c r="C7" s="5">
        <v>1821893.5173500001</v>
      </c>
      <c r="D7" s="12">
        <f t="shared" si="0"/>
        <v>-1.0986534572634543E-2</v>
      </c>
    </row>
    <row r="8" spans="1:4" ht="13.8" x14ac:dyDescent="0.25">
      <c r="A8" s="2" t="s">
        <v>79</v>
      </c>
      <c r="B8" s="3">
        <v>1546261.0783299999</v>
      </c>
      <c r="C8" s="3">
        <v>1286358.82534</v>
      </c>
      <c r="D8" s="13">
        <f t="shared" si="0"/>
        <v>-0.16808432717630117</v>
      </c>
    </row>
    <row r="9" spans="1:4" ht="13.8" x14ac:dyDescent="0.25">
      <c r="A9" s="4" t="s">
        <v>6</v>
      </c>
      <c r="B9" s="5">
        <v>1193326.29067</v>
      </c>
      <c r="C9" s="5">
        <v>1027607.59633</v>
      </c>
      <c r="D9" s="12">
        <f t="shared" si="0"/>
        <v>-0.13887123382403344</v>
      </c>
    </row>
    <row r="10" spans="1:4" ht="13.8" x14ac:dyDescent="0.25">
      <c r="A10" s="2" t="s">
        <v>30</v>
      </c>
      <c r="B10" s="3">
        <v>1086099.7016499999</v>
      </c>
      <c r="C10" s="3">
        <v>993978.55114999996</v>
      </c>
      <c r="D10" s="13">
        <f t="shared" si="0"/>
        <v>-8.4818318576139751E-2</v>
      </c>
    </row>
    <row r="11" spans="1:4" ht="13.8" x14ac:dyDescent="0.25">
      <c r="A11" s="4" t="s">
        <v>51</v>
      </c>
      <c r="B11" s="5">
        <v>571864.44576000003</v>
      </c>
      <c r="C11" s="5">
        <v>513314.97337000002</v>
      </c>
      <c r="D11" s="12">
        <f t="shared" si="0"/>
        <v>-0.10238348060297497</v>
      </c>
    </row>
    <row r="12" spans="1:4" ht="13.8" x14ac:dyDescent="0.25">
      <c r="A12" s="2" t="s">
        <v>22</v>
      </c>
      <c r="B12" s="3">
        <v>490696.45740000001</v>
      </c>
      <c r="C12" s="3">
        <v>418098.30278000003</v>
      </c>
      <c r="D12" s="13">
        <f t="shared" si="0"/>
        <v>-0.14794921284874962</v>
      </c>
    </row>
    <row r="13" spans="1:4" ht="13.8" x14ac:dyDescent="0.25">
      <c r="A13" s="4" t="s">
        <v>61</v>
      </c>
      <c r="B13" s="5">
        <v>454838.18608000001</v>
      </c>
      <c r="C13" s="5">
        <v>320781.28730000003</v>
      </c>
      <c r="D13" s="12">
        <f t="shared" si="0"/>
        <v>-0.29473536497751562</v>
      </c>
    </row>
    <row r="14" spans="1:4" ht="13.8" x14ac:dyDescent="0.25">
      <c r="A14" s="2" t="s">
        <v>34</v>
      </c>
      <c r="B14" s="3">
        <v>383265.90195000003</v>
      </c>
      <c r="C14" s="3">
        <v>296736.93384999997</v>
      </c>
      <c r="D14" s="13">
        <f t="shared" si="0"/>
        <v>-0.22576745716160374</v>
      </c>
    </row>
    <row r="15" spans="1:4" ht="13.8" x14ac:dyDescent="0.25">
      <c r="A15" s="4" t="s">
        <v>53</v>
      </c>
      <c r="B15" s="5">
        <v>309335.36176</v>
      </c>
      <c r="C15" s="5">
        <v>289078.86893</v>
      </c>
      <c r="D15" s="12">
        <f t="shared" si="0"/>
        <v>-6.5483922415944584E-2</v>
      </c>
    </row>
    <row r="16" spans="1:4" ht="13.8" x14ac:dyDescent="0.25">
      <c r="A16" s="2" t="s">
        <v>1</v>
      </c>
      <c r="B16" s="3">
        <v>316914.01766000001</v>
      </c>
      <c r="C16" s="3">
        <v>262946.05505000002</v>
      </c>
      <c r="D16" s="13">
        <f t="shared" si="0"/>
        <v>-0.17029212847220698</v>
      </c>
    </row>
    <row r="17" spans="1:4" ht="13.8" x14ac:dyDescent="0.25">
      <c r="A17" s="4" t="s">
        <v>42</v>
      </c>
      <c r="B17" s="5">
        <v>297157.81552</v>
      </c>
      <c r="C17" s="5">
        <v>259119.72500999999</v>
      </c>
      <c r="D17" s="12">
        <f t="shared" si="0"/>
        <v>-0.12800636067214555</v>
      </c>
    </row>
    <row r="18" spans="1:4" ht="13.8" x14ac:dyDescent="0.25">
      <c r="A18" s="2" t="s">
        <v>48</v>
      </c>
      <c r="B18" s="3">
        <v>259948.67024000001</v>
      </c>
      <c r="C18" s="3">
        <v>231855.45593</v>
      </c>
      <c r="D18" s="13">
        <f t="shared" si="0"/>
        <v>-0.10807216010785015</v>
      </c>
    </row>
    <row r="19" spans="1:4" ht="13.8" x14ac:dyDescent="0.25">
      <c r="A19" s="4" t="s">
        <v>68</v>
      </c>
      <c r="B19" s="5">
        <v>193939.34512000001</v>
      </c>
      <c r="C19" s="5">
        <v>215616.29571000001</v>
      </c>
      <c r="D19" s="12">
        <f t="shared" si="0"/>
        <v>0.111771804615445</v>
      </c>
    </row>
    <row r="20" spans="1:4" ht="13.8" x14ac:dyDescent="0.25">
      <c r="A20" s="2" t="s">
        <v>7</v>
      </c>
      <c r="B20" s="3">
        <v>180253.39994999999</v>
      </c>
      <c r="C20" s="3">
        <v>174388.25138999999</v>
      </c>
      <c r="D20" s="13">
        <f t="shared" si="0"/>
        <v>-3.2538351906964968E-2</v>
      </c>
    </row>
    <row r="21" spans="1:4" ht="13.8" x14ac:dyDescent="0.25">
      <c r="A21" s="4" t="s">
        <v>52</v>
      </c>
      <c r="B21" s="5">
        <v>144351.5048</v>
      </c>
      <c r="C21" s="5">
        <v>138904.11752</v>
      </c>
      <c r="D21" s="12">
        <f t="shared" si="0"/>
        <v>-3.7736962198955837E-2</v>
      </c>
    </row>
    <row r="22" spans="1:4" ht="13.8" x14ac:dyDescent="0.25">
      <c r="A22" s="2" t="s">
        <v>29</v>
      </c>
      <c r="B22" s="3">
        <v>142313.38363</v>
      </c>
      <c r="C22" s="3">
        <v>138559.86371000001</v>
      </c>
      <c r="D22" s="13">
        <f t="shared" si="0"/>
        <v>-2.6375031105709268E-2</v>
      </c>
    </row>
    <row r="23" spans="1:4" ht="13.8" x14ac:dyDescent="0.25">
      <c r="A23" s="4" t="s">
        <v>37</v>
      </c>
      <c r="B23" s="5">
        <v>154721.38780999999</v>
      </c>
      <c r="C23" s="5">
        <v>128482.04445</v>
      </c>
      <c r="D23" s="12">
        <f t="shared" si="0"/>
        <v>-0.16959092554303001</v>
      </c>
    </row>
    <row r="24" spans="1:4" ht="13.8" x14ac:dyDescent="0.25">
      <c r="A24" s="2" t="s">
        <v>81</v>
      </c>
      <c r="B24" s="3">
        <v>195985.80187</v>
      </c>
      <c r="C24" s="3">
        <v>116147.4829</v>
      </c>
      <c r="D24" s="13">
        <f t="shared" si="0"/>
        <v>-0.40736787159182997</v>
      </c>
    </row>
    <row r="25" spans="1:4" ht="13.8" x14ac:dyDescent="0.25">
      <c r="A25" s="4" t="s">
        <v>66</v>
      </c>
      <c r="B25" s="5">
        <v>125448.9176</v>
      </c>
      <c r="C25" s="5">
        <v>102407.66266</v>
      </c>
      <c r="D25" s="12">
        <f t="shared" si="0"/>
        <v>-0.18367041645961557</v>
      </c>
    </row>
    <row r="26" spans="1:4" ht="13.8" x14ac:dyDescent="0.25">
      <c r="A26" s="2" t="s">
        <v>12</v>
      </c>
      <c r="B26" s="3">
        <v>91911.268800000005</v>
      </c>
      <c r="C26" s="3">
        <v>89460.89172</v>
      </c>
      <c r="D26" s="13">
        <f t="shared" si="0"/>
        <v>-2.6660246474586868E-2</v>
      </c>
    </row>
    <row r="27" spans="1:4" ht="13.8" x14ac:dyDescent="0.25">
      <c r="A27" s="4" t="s">
        <v>10</v>
      </c>
      <c r="B27" s="5">
        <v>91591.535149999996</v>
      </c>
      <c r="C27" s="5">
        <v>77142.092510000002</v>
      </c>
      <c r="D27" s="12">
        <f t="shared" si="0"/>
        <v>-0.15775958571210813</v>
      </c>
    </row>
    <row r="28" spans="1:4" ht="13.8" x14ac:dyDescent="0.25">
      <c r="A28" s="2" t="s">
        <v>62</v>
      </c>
      <c r="B28" s="3">
        <v>64310.836560000003</v>
      </c>
      <c r="C28" s="3">
        <v>64076.430780000002</v>
      </c>
      <c r="D28" s="13">
        <f t="shared" si="0"/>
        <v>-3.6448877442498695E-3</v>
      </c>
    </row>
    <row r="29" spans="1:4" ht="13.8" x14ac:dyDescent="0.25">
      <c r="A29" s="4" t="s">
        <v>3</v>
      </c>
      <c r="B29" s="5">
        <v>63810.518279999997</v>
      </c>
      <c r="C29" s="5">
        <v>51533.011120000003</v>
      </c>
      <c r="D29" s="12">
        <f t="shared" si="0"/>
        <v>-0.19240569565861221</v>
      </c>
    </row>
    <row r="30" spans="1:4" ht="13.8" x14ac:dyDescent="0.25">
      <c r="A30" s="2" t="s">
        <v>50</v>
      </c>
      <c r="B30" s="3">
        <v>69018.010980000006</v>
      </c>
      <c r="C30" s="3">
        <v>50063.673770000001</v>
      </c>
      <c r="D30" s="13">
        <f t="shared" si="0"/>
        <v>-0.27462885326400643</v>
      </c>
    </row>
    <row r="31" spans="1:4" ht="13.8" x14ac:dyDescent="0.25">
      <c r="A31" s="4" t="s">
        <v>39</v>
      </c>
      <c r="B31" s="5">
        <v>57028.237240000002</v>
      </c>
      <c r="C31" s="5">
        <v>48831.204700000002</v>
      </c>
      <c r="D31" s="12">
        <f t="shared" si="0"/>
        <v>-0.14373638282914603</v>
      </c>
    </row>
    <row r="32" spans="1:4" ht="13.8" x14ac:dyDescent="0.25">
      <c r="A32" s="2" t="s">
        <v>72</v>
      </c>
      <c r="B32" s="3">
        <v>13761.43447</v>
      </c>
      <c r="C32" s="3">
        <v>47109.568429999999</v>
      </c>
      <c r="D32" s="13">
        <f t="shared" si="0"/>
        <v>2.4233036194518172</v>
      </c>
    </row>
    <row r="33" spans="1:4" ht="13.8" x14ac:dyDescent="0.25">
      <c r="A33" s="4" t="s">
        <v>80</v>
      </c>
      <c r="B33" s="5">
        <v>39472.986290000001</v>
      </c>
      <c r="C33" s="5">
        <v>44214.019520000002</v>
      </c>
      <c r="D33" s="12">
        <f t="shared" si="0"/>
        <v>0.12010829875319273</v>
      </c>
    </row>
    <row r="34" spans="1:4" ht="13.8" x14ac:dyDescent="0.25">
      <c r="A34" s="2" t="s">
        <v>54</v>
      </c>
      <c r="B34" s="3">
        <v>47456.876680000001</v>
      </c>
      <c r="C34" s="3">
        <v>43714.518510000002</v>
      </c>
      <c r="D34" s="13">
        <f t="shared" si="0"/>
        <v>-7.885807983602855E-2</v>
      </c>
    </row>
    <row r="35" spans="1:4" ht="13.8" x14ac:dyDescent="0.25">
      <c r="A35" s="4" t="s">
        <v>31</v>
      </c>
      <c r="B35" s="5">
        <v>27588.737219999999</v>
      </c>
      <c r="C35" s="5">
        <v>37677.527719999998</v>
      </c>
      <c r="D35" s="12">
        <f t="shared" si="0"/>
        <v>0.36568511344137544</v>
      </c>
    </row>
    <row r="36" spans="1:4" ht="13.8" x14ac:dyDescent="0.25">
      <c r="A36" s="2" t="s">
        <v>58</v>
      </c>
      <c r="B36" s="3">
        <v>33984.622770000002</v>
      </c>
      <c r="C36" s="3">
        <v>33443.516439999999</v>
      </c>
      <c r="D36" s="13">
        <f t="shared" si="0"/>
        <v>-1.5922093167315188E-2</v>
      </c>
    </row>
    <row r="37" spans="1:4" ht="13.8" x14ac:dyDescent="0.25">
      <c r="A37" s="4" t="s">
        <v>70</v>
      </c>
      <c r="B37" s="5">
        <v>53364.722470000001</v>
      </c>
      <c r="C37" s="5">
        <v>31641.984639999999</v>
      </c>
      <c r="D37" s="12">
        <f t="shared" si="0"/>
        <v>-0.40706175961491886</v>
      </c>
    </row>
    <row r="38" spans="1:4" ht="13.8" x14ac:dyDescent="0.25">
      <c r="A38" s="2" t="s">
        <v>26</v>
      </c>
      <c r="B38" s="3">
        <v>48610.227830000003</v>
      </c>
      <c r="C38" s="3">
        <v>30085.637630000001</v>
      </c>
      <c r="D38" s="13">
        <f t="shared" si="0"/>
        <v>-0.38108420854936775</v>
      </c>
    </row>
    <row r="39" spans="1:4" ht="13.8" x14ac:dyDescent="0.25">
      <c r="A39" s="4" t="s">
        <v>60</v>
      </c>
      <c r="B39" s="5">
        <v>50957.73717</v>
      </c>
      <c r="C39" s="5">
        <v>29159.3642</v>
      </c>
      <c r="D39" s="12">
        <f t="shared" si="0"/>
        <v>-0.42777356650038234</v>
      </c>
    </row>
    <row r="40" spans="1:4" ht="13.8" x14ac:dyDescent="0.25">
      <c r="A40" s="2" t="s">
        <v>45</v>
      </c>
      <c r="B40" s="3">
        <v>38535.199489999999</v>
      </c>
      <c r="C40" s="3">
        <v>28993.80888</v>
      </c>
      <c r="D40" s="13">
        <f t="shared" si="0"/>
        <v>-0.24760195188495182</v>
      </c>
    </row>
    <row r="41" spans="1:4" ht="13.8" x14ac:dyDescent="0.25">
      <c r="A41" s="4" t="s">
        <v>46</v>
      </c>
      <c r="B41" s="5">
        <v>36251.875</v>
      </c>
      <c r="C41" s="5">
        <v>28191.03498</v>
      </c>
      <c r="D41" s="12">
        <f t="shared" si="0"/>
        <v>-0.22235649935348167</v>
      </c>
    </row>
    <row r="42" spans="1:4" ht="13.8" x14ac:dyDescent="0.25">
      <c r="A42" s="2" t="s">
        <v>2</v>
      </c>
      <c r="B42" s="3">
        <v>23375.177950000001</v>
      </c>
      <c r="C42" s="3">
        <v>27987.045910000001</v>
      </c>
      <c r="D42" s="13">
        <f t="shared" si="0"/>
        <v>0.19729766206977684</v>
      </c>
    </row>
    <row r="43" spans="1:4" ht="13.8" x14ac:dyDescent="0.25">
      <c r="A43" s="4" t="s">
        <v>33</v>
      </c>
      <c r="B43" s="5">
        <v>48483.420590000002</v>
      </c>
      <c r="C43" s="5">
        <v>27692.574949999998</v>
      </c>
      <c r="D43" s="12">
        <f t="shared" si="0"/>
        <v>-0.42882382032855659</v>
      </c>
    </row>
    <row r="44" spans="1:4" ht="13.8" x14ac:dyDescent="0.25">
      <c r="A44" s="2" t="s">
        <v>77</v>
      </c>
      <c r="B44" s="3">
        <v>27285.673780000001</v>
      </c>
      <c r="C44" s="3">
        <v>27626.650519999999</v>
      </c>
      <c r="D44" s="13">
        <f t="shared" si="0"/>
        <v>1.2496548289378406E-2</v>
      </c>
    </row>
    <row r="45" spans="1:4" ht="13.8" x14ac:dyDescent="0.25">
      <c r="A45" s="4" t="s">
        <v>49</v>
      </c>
      <c r="B45" s="5">
        <v>29988.59201</v>
      </c>
      <c r="C45" s="5">
        <v>27367.791870000001</v>
      </c>
      <c r="D45" s="12">
        <f t="shared" si="0"/>
        <v>-8.7393237372600407E-2</v>
      </c>
    </row>
    <row r="46" spans="1:4" ht="13.8" x14ac:dyDescent="0.25">
      <c r="A46" s="2" t="s">
        <v>38</v>
      </c>
      <c r="B46" s="3">
        <v>42947.784200000002</v>
      </c>
      <c r="C46" s="3">
        <v>26327.551960000001</v>
      </c>
      <c r="D46" s="13">
        <f t="shared" si="0"/>
        <v>-0.38698695519663151</v>
      </c>
    </row>
    <row r="47" spans="1:4" ht="13.8" x14ac:dyDescent="0.25">
      <c r="A47" s="4" t="s">
        <v>74</v>
      </c>
      <c r="B47" s="5">
        <v>40880.104800000001</v>
      </c>
      <c r="C47" s="5">
        <v>26112.43993</v>
      </c>
      <c r="D47" s="12">
        <f t="shared" si="0"/>
        <v>-0.36124332220400768</v>
      </c>
    </row>
    <row r="48" spans="1:4" ht="13.8" x14ac:dyDescent="0.25">
      <c r="A48" s="2" t="s">
        <v>59</v>
      </c>
      <c r="B48" s="3">
        <v>22739.343430000001</v>
      </c>
      <c r="C48" s="3">
        <v>25940.90669</v>
      </c>
      <c r="D48" s="13">
        <f t="shared" si="0"/>
        <v>0.14079400620583349</v>
      </c>
    </row>
    <row r="49" spans="1:4" ht="13.8" x14ac:dyDescent="0.25">
      <c r="A49" s="4" t="s">
        <v>23</v>
      </c>
      <c r="B49" s="5">
        <v>43190.829940000003</v>
      </c>
      <c r="C49" s="5">
        <v>25829.836569999999</v>
      </c>
      <c r="D49" s="12">
        <f t="shared" si="0"/>
        <v>-0.40196017057596745</v>
      </c>
    </row>
    <row r="50" spans="1:4" ht="13.8" x14ac:dyDescent="0.25">
      <c r="A50" s="2" t="s">
        <v>35</v>
      </c>
      <c r="B50" s="3">
        <v>29204.864720000001</v>
      </c>
      <c r="C50" s="3">
        <v>24411.558679999998</v>
      </c>
      <c r="D50" s="13">
        <f t="shared" si="0"/>
        <v>-0.16412697288467371</v>
      </c>
    </row>
    <row r="51" spans="1:4" ht="13.8" x14ac:dyDescent="0.25">
      <c r="A51" s="4" t="s">
        <v>16</v>
      </c>
      <c r="B51" s="5">
        <v>9667.1891199999991</v>
      </c>
      <c r="C51" s="5">
        <v>21888.146140000001</v>
      </c>
      <c r="D51" s="12">
        <f t="shared" si="0"/>
        <v>1.2641686087134296</v>
      </c>
    </row>
    <row r="52" spans="1:4" ht="13.8" x14ac:dyDescent="0.25">
      <c r="A52" s="2" t="s">
        <v>20</v>
      </c>
      <c r="B52" s="3">
        <v>22985.76123</v>
      </c>
      <c r="C52" s="3">
        <v>20847.94831</v>
      </c>
      <c r="D52" s="13">
        <f t="shared" si="0"/>
        <v>-9.3005965676256186E-2</v>
      </c>
    </row>
    <row r="53" spans="1:4" ht="13.8" x14ac:dyDescent="0.25">
      <c r="A53" s="4" t="s">
        <v>19</v>
      </c>
      <c r="B53" s="5">
        <v>28554.717079999999</v>
      </c>
      <c r="C53" s="5">
        <v>19732.726159999998</v>
      </c>
      <c r="D53" s="12">
        <f t="shared" si="0"/>
        <v>-0.30895038796160967</v>
      </c>
    </row>
    <row r="54" spans="1:4" ht="13.8" x14ac:dyDescent="0.25">
      <c r="A54" s="2" t="s">
        <v>36</v>
      </c>
      <c r="B54" s="3">
        <v>16805.894980000001</v>
      </c>
      <c r="C54" s="3">
        <v>18335.56105</v>
      </c>
      <c r="D54" s="13">
        <f t="shared" si="0"/>
        <v>9.1019613761742058E-2</v>
      </c>
    </row>
    <row r="55" spans="1:4" ht="13.8" x14ac:dyDescent="0.25">
      <c r="A55" s="4" t="s">
        <v>24</v>
      </c>
      <c r="B55" s="5">
        <v>17673.155139999999</v>
      </c>
      <c r="C55" s="5">
        <v>16386.031019999999</v>
      </c>
      <c r="D55" s="12">
        <f t="shared" si="0"/>
        <v>-7.2829334083466923E-2</v>
      </c>
    </row>
    <row r="56" spans="1:4" ht="13.8" x14ac:dyDescent="0.25">
      <c r="A56" s="2" t="s">
        <v>11</v>
      </c>
      <c r="B56" s="3">
        <v>13599.916230000001</v>
      </c>
      <c r="C56" s="3">
        <v>15474.5522</v>
      </c>
      <c r="D56" s="13">
        <f t="shared" si="0"/>
        <v>0.13784172919129811</v>
      </c>
    </row>
    <row r="57" spans="1:4" ht="13.8" x14ac:dyDescent="0.25">
      <c r="A57" s="4" t="s">
        <v>76</v>
      </c>
      <c r="B57" s="5">
        <v>12403.407939999999</v>
      </c>
      <c r="C57" s="5">
        <v>15184.590620000001</v>
      </c>
      <c r="D57" s="12">
        <f t="shared" si="0"/>
        <v>0.22422730054946505</v>
      </c>
    </row>
    <row r="58" spans="1:4" ht="13.8" x14ac:dyDescent="0.25">
      <c r="A58" s="2" t="s">
        <v>65</v>
      </c>
      <c r="B58" s="3">
        <v>10107.09708</v>
      </c>
      <c r="C58" s="3">
        <v>10804.92719</v>
      </c>
      <c r="D58" s="13">
        <f t="shared" si="0"/>
        <v>6.9043574478063752E-2</v>
      </c>
    </row>
    <row r="59" spans="1:4" ht="13.8" x14ac:dyDescent="0.25">
      <c r="A59" s="4" t="s">
        <v>57</v>
      </c>
      <c r="B59" s="5">
        <v>11185.008900000001</v>
      </c>
      <c r="C59" s="5">
        <v>9808.0458299999991</v>
      </c>
      <c r="D59" s="12">
        <f t="shared" si="0"/>
        <v>-0.12310791008847577</v>
      </c>
    </row>
    <row r="60" spans="1:4" ht="13.8" x14ac:dyDescent="0.25">
      <c r="A60" s="2" t="s">
        <v>9</v>
      </c>
      <c r="B60" s="3">
        <v>9087.2630499999996</v>
      </c>
      <c r="C60" s="3">
        <v>9523.5273899999993</v>
      </c>
      <c r="D60" s="13">
        <f t="shared" si="0"/>
        <v>4.8008331837604334E-2</v>
      </c>
    </row>
    <row r="61" spans="1:4" ht="13.8" x14ac:dyDescent="0.25">
      <c r="A61" s="4" t="s">
        <v>4</v>
      </c>
      <c r="B61" s="5">
        <v>12318.770850000001</v>
      </c>
      <c r="C61" s="5">
        <v>9263.1891099999993</v>
      </c>
      <c r="D61" s="12">
        <f t="shared" si="0"/>
        <v>-0.24804274527113246</v>
      </c>
    </row>
    <row r="62" spans="1:4" ht="13.8" x14ac:dyDescent="0.25">
      <c r="A62" s="2" t="s">
        <v>43</v>
      </c>
      <c r="B62" s="3">
        <v>2103.93111</v>
      </c>
      <c r="C62" s="3">
        <v>9181.9162199999992</v>
      </c>
      <c r="D62" s="13">
        <f t="shared" si="0"/>
        <v>3.3641715151025071</v>
      </c>
    </row>
    <row r="63" spans="1:4" ht="13.8" x14ac:dyDescent="0.25">
      <c r="A63" s="4" t="s">
        <v>75</v>
      </c>
      <c r="B63" s="5">
        <v>6990.3438800000004</v>
      </c>
      <c r="C63" s="5">
        <v>8614.9388299999991</v>
      </c>
      <c r="D63" s="12">
        <f t="shared" si="0"/>
        <v>0.23240558374361386</v>
      </c>
    </row>
    <row r="64" spans="1:4" ht="13.8" x14ac:dyDescent="0.25">
      <c r="A64" s="2" t="s">
        <v>41</v>
      </c>
      <c r="B64" s="3">
        <v>8129.6727499999997</v>
      </c>
      <c r="C64" s="3">
        <v>7053.74118</v>
      </c>
      <c r="D64" s="13">
        <f t="shared" si="0"/>
        <v>-0.13234623373985133</v>
      </c>
    </row>
    <row r="65" spans="1:4" ht="13.8" x14ac:dyDescent="0.25">
      <c r="A65" s="4" t="s">
        <v>25</v>
      </c>
      <c r="B65" s="5">
        <v>5009.21234</v>
      </c>
      <c r="C65" s="5">
        <v>6537.6954599999999</v>
      </c>
      <c r="D65" s="12">
        <f t="shared" si="0"/>
        <v>0.30513442358883913</v>
      </c>
    </row>
    <row r="66" spans="1:4" ht="13.8" x14ac:dyDescent="0.25">
      <c r="A66" s="2" t="s">
        <v>5</v>
      </c>
      <c r="B66" s="3">
        <v>10432.8012</v>
      </c>
      <c r="C66" s="3">
        <v>6054.8956099999996</v>
      </c>
      <c r="D66" s="13">
        <f t="shared" si="0"/>
        <v>-0.41962896695472351</v>
      </c>
    </row>
    <row r="67" spans="1:4" ht="13.8" x14ac:dyDescent="0.25">
      <c r="A67" s="4" t="s">
        <v>71</v>
      </c>
      <c r="B67" s="5">
        <v>3560.50164</v>
      </c>
      <c r="C67" s="5">
        <v>5618.15888</v>
      </c>
      <c r="D67" s="12">
        <f t="shared" si="0"/>
        <v>0.57791217307233156</v>
      </c>
    </row>
    <row r="68" spans="1:4" ht="13.8" x14ac:dyDescent="0.25">
      <c r="A68" s="2" t="s">
        <v>67</v>
      </c>
      <c r="B68" s="3">
        <v>4115.3889600000002</v>
      </c>
      <c r="C68" s="3">
        <v>4900.4035100000001</v>
      </c>
      <c r="D68" s="13">
        <f t="shared" ref="D68:D84" si="1">IF(B68=0,"",(C68/B68-1))</f>
        <v>0.19075099768941395</v>
      </c>
    </row>
    <row r="69" spans="1:4" ht="13.8" x14ac:dyDescent="0.25">
      <c r="A69" s="4" t="s">
        <v>14</v>
      </c>
      <c r="B69" s="5">
        <v>9831.9588600000006</v>
      </c>
      <c r="C69" s="5">
        <v>3977.0128500000001</v>
      </c>
      <c r="D69" s="12">
        <f t="shared" si="1"/>
        <v>-0.59550147568457179</v>
      </c>
    </row>
    <row r="70" spans="1:4" ht="13.8" x14ac:dyDescent="0.25">
      <c r="A70" s="2" t="s">
        <v>56</v>
      </c>
      <c r="B70" s="3">
        <v>7341.9865200000004</v>
      </c>
      <c r="C70" s="3">
        <v>3824.5378900000001</v>
      </c>
      <c r="D70" s="13">
        <f t="shared" si="1"/>
        <v>-0.47908677309857006</v>
      </c>
    </row>
    <row r="71" spans="1:4" ht="13.8" x14ac:dyDescent="0.25">
      <c r="A71" s="4" t="s">
        <v>28</v>
      </c>
      <c r="B71" s="5">
        <v>7293.9050699999998</v>
      </c>
      <c r="C71" s="5">
        <v>3594.57368</v>
      </c>
      <c r="D71" s="12">
        <f t="shared" si="1"/>
        <v>-0.50718118134213663</v>
      </c>
    </row>
    <row r="72" spans="1:4" ht="13.8" x14ac:dyDescent="0.25">
      <c r="A72" s="2" t="s">
        <v>73</v>
      </c>
      <c r="B72" s="3">
        <v>2116.5844000000002</v>
      </c>
      <c r="C72" s="3">
        <v>2128.37626</v>
      </c>
      <c r="D72" s="13">
        <f t="shared" si="1"/>
        <v>5.5711740103536744E-3</v>
      </c>
    </row>
    <row r="73" spans="1:4" ht="13.8" x14ac:dyDescent="0.25">
      <c r="A73" s="4" t="s">
        <v>64</v>
      </c>
      <c r="B73" s="5">
        <v>6127.1529600000003</v>
      </c>
      <c r="C73" s="5">
        <v>2038.5944999999999</v>
      </c>
      <c r="D73" s="12">
        <f t="shared" si="1"/>
        <v>-0.66728519537400288</v>
      </c>
    </row>
    <row r="74" spans="1:4" ht="13.8" x14ac:dyDescent="0.25">
      <c r="A74" s="2" t="s">
        <v>17</v>
      </c>
      <c r="B74" s="3">
        <v>2030.26749</v>
      </c>
      <c r="C74" s="3">
        <v>1956.30333</v>
      </c>
      <c r="D74" s="13">
        <f t="shared" si="1"/>
        <v>-3.6430746374212952E-2</v>
      </c>
    </row>
    <row r="75" spans="1:4" ht="13.8" x14ac:dyDescent="0.25">
      <c r="A75" s="4" t="s">
        <v>13</v>
      </c>
      <c r="B75" s="5">
        <v>2631.6661199999999</v>
      </c>
      <c r="C75" s="5">
        <v>1365.79772</v>
      </c>
      <c r="D75" s="12">
        <f t="shared" si="1"/>
        <v>-0.48101405812071629</v>
      </c>
    </row>
    <row r="76" spans="1:4" ht="13.8" x14ac:dyDescent="0.25">
      <c r="A76" s="2" t="s">
        <v>18</v>
      </c>
      <c r="B76" s="3">
        <v>680.87707999999998</v>
      </c>
      <c r="C76" s="3">
        <v>1322.36178</v>
      </c>
      <c r="D76" s="13">
        <f t="shared" si="1"/>
        <v>0.94214465260014335</v>
      </c>
    </row>
    <row r="77" spans="1:4" ht="13.8" x14ac:dyDescent="0.25">
      <c r="A77" s="4" t="s">
        <v>27</v>
      </c>
      <c r="B77" s="5">
        <v>1532.3877199999999</v>
      </c>
      <c r="C77" s="5">
        <v>846.91744000000006</v>
      </c>
      <c r="D77" s="12">
        <f t="shared" si="1"/>
        <v>-0.44732170001988791</v>
      </c>
    </row>
    <row r="78" spans="1:4" ht="13.8" x14ac:dyDescent="0.25">
      <c r="A78" s="2" t="s">
        <v>44</v>
      </c>
      <c r="B78" s="3">
        <v>1096.3542</v>
      </c>
      <c r="C78" s="3">
        <v>639.16269999999997</v>
      </c>
      <c r="D78" s="13">
        <f t="shared" si="1"/>
        <v>-0.41701076166808138</v>
      </c>
    </row>
    <row r="79" spans="1:4" ht="13.8" x14ac:dyDescent="0.25">
      <c r="A79" s="4" t="s">
        <v>55</v>
      </c>
      <c r="B79" s="5">
        <v>2057.09413</v>
      </c>
      <c r="C79" s="5">
        <v>286.43236999999999</v>
      </c>
      <c r="D79" s="12">
        <f t="shared" si="1"/>
        <v>-0.8607587441805592</v>
      </c>
    </row>
    <row r="80" spans="1:4" ht="13.8" x14ac:dyDescent="0.25">
      <c r="A80" s="2" t="s">
        <v>15</v>
      </c>
      <c r="B80" s="3">
        <v>50.424259999999997</v>
      </c>
      <c r="C80" s="3">
        <v>266.57382000000001</v>
      </c>
      <c r="D80" s="13">
        <f t="shared" si="1"/>
        <v>4.2866183856738802</v>
      </c>
    </row>
    <row r="81" spans="1:4" ht="13.8" x14ac:dyDescent="0.25">
      <c r="A81" s="4" t="s">
        <v>63</v>
      </c>
      <c r="B81" s="5">
        <v>93.404330000000002</v>
      </c>
      <c r="C81" s="5">
        <v>185.38276999999999</v>
      </c>
      <c r="D81" s="12">
        <f t="shared" si="1"/>
        <v>0.98473421949496331</v>
      </c>
    </row>
    <row r="82" spans="1:4" ht="13.8" x14ac:dyDescent="0.25">
      <c r="A82" s="2" t="s">
        <v>8</v>
      </c>
      <c r="B82" s="3">
        <v>142.679</v>
      </c>
      <c r="C82" s="3">
        <v>106.63200000000001</v>
      </c>
      <c r="D82" s="13">
        <f t="shared" si="1"/>
        <v>-0.25264404712676702</v>
      </c>
    </row>
    <row r="83" spans="1:4" ht="13.8" x14ac:dyDescent="0.25">
      <c r="A83" s="4" t="s">
        <v>32</v>
      </c>
      <c r="B83" s="5">
        <v>95.134</v>
      </c>
      <c r="C83" s="5">
        <v>20.55</v>
      </c>
      <c r="D83" s="12">
        <f t="shared" si="1"/>
        <v>-0.78398889986755527</v>
      </c>
    </row>
    <row r="84" spans="1:4" ht="13.8" x14ac:dyDescent="0.25">
      <c r="A84" s="2" t="s">
        <v>69</v>
      </c>
      <c r="B84" s="3">
        <v>5.9967600000000001</v>
      </c>
      <c r="C84" s="3">
        <v>3.82782</v>
      </c>
      <c r="D84" s="13">
        <f t="shared" si="1"/>
        <v>-0.36168531006743643</v>
      </c>
    </row>
    <row r="85" spans="1:4" ht="13.8" x14ac:dyDescent="0.25">
      <c r="A85" s="4" t="s">
        <v>40</v>
      </c>
      <c r="B85" s="5">
        <v>141.75604000000001</v>
      </c>
      <c r="C85" s="5">
        <v>0</v>
      </c>
      <c r="D85" s="1"/>
    </row>
    <row r="86" spans="1:4" x14ac:dyDescent="0.25">
      <c r="D86" s="1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tabSelected="1" workbookViewId="0">
      <selection activeCell="A16" sqref="A16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6" width="20.109375" bestFit="1" customWidth="1"/>
    <col min="7" max="7" width="7.44140625" bestFit="1" customWidth="1"/>
  </cols>
  <sheetData>
    <row r="1" spans="1:7" ht="13.8" x14ac:dyDescent="0.25">
      <c r="A1" s="55" t="s">
        <v>91</v>
      </c>
      <c r="B1" s="56"/>
      <c r="C1" s="56"/>
      <c r="D1" s="56"/>
      <c r="E1" s="56"/>
      <c r="F1" s="56"/>
      <c r="G1" s="57"/>
    </row>
    <row r="2" spans="1:7" ht="13.8" x14ac:dyDescent="0.25">
      <c r="A2" s="24" t="s">
        <v>86</v>
      </c>
      <c r="B2" s="24" t="s">
        <v>92</v>
      </c>
      <c r="C2" s="23" t="s">
        <v>93</v>
      </c>
      <c r="D2" s="25" t="s">
        <v>85</v>
      </c>
      <c r="E2" s="24" t="s">
        <v>89</v>
      </c>
      <c r="F2" s="23" t="s">
        <v>90</v>
      </c>
      <c r="G2" s="25" t="s">
        <v>85</v>
      </c>
    </row>
    <row r="3" spans="1:7" ht="13.8" x14ac:dyDescent="0.25">
      <c r="A3" s="26" t="s">
        <v>0</v>
      </c>
      <c r="B3" s="27">
        <v>12060255.00159</v>
      </c>
      <c r="C3" s="28">
        <v>10494922.55797</v>
      </c>
      <c r="D3" s="29">
        <f>C3/B3-1</f>
        <v>-0.12979264894594933</v>
      </c>
      <c r="E3" s="27">
        <v>24036988.377160002</v>
      </c>
      <c r="F3" s="28">
        <v>21277903.240820002</v>
      </c>
      <c r="G3" s="29">
        <f>F3/E3-1</f>
        <v>-0.1147849760979911</v>
      </c>
    </row>
    <row r="4" spans="1:7" ht="13.8" x14ac:dyDescent="0.25">
      <c r="A4" s="30" t="s">
        <v>94</v>
      </c>
      <c r="B4" s="21">
        <v>5403038.8279499998</v>
      </c>
      <c r="C4" s="17">
        <v>4798555.2578699999</v>
      </c>
      <c r="D4" s="19">
        <f t="shared" ref="D4:D15" si="0">C4/B4-1</f>
        <v>-0.11187844272985736</v>
      </c>
      <c r="E4" s="21">
        <v>10828424.389590001</v>
      </c>
      <c r="F4" s="17">
        <v>9811264.4636899997</v>
      </c>
      <c r="G4" s="19">
        <f t="shared" ref="G4:G15" si="1">F4/E4-1</f>
        <v>-9.393425020152113E-2</v>
      </c>
    </row>
    <row r="5" spans="1:7" ht="13.8" x14ac:dyDescent="0.25">
      <c r="A5" s="31" t="s">
        <v>95</v>
      </c>
      <c r="B5" s="22">
        <v>2383866.4336299999</v>
      </c>
      <c r="C5" s="18">
        <v>2206038.9255499998</v>
      </c>
      <c r="D5" s="20">
        <f t="shared" si="0"/>
        <v>-7.4596254878766755E-2</v>
      </c>
      <c r="E5" s="22">
        <v>4760067.8347699996</v>
      </c>
      <c r="F5" s="18">
        <v>4465182.1590999998</v>
      </c>
      <c r="G5" s="20">
        <f t="shared" si="1"/>
        <v>-6.1949889351576526E-2</v>
      </c>
    </row>
    <row r="6" spans="1:7" ht="13.8" x14ac:dyDescent="0.25">
      <c r="A6" s="30" t="s">
        <v>96</v>
      </c>
      <c r="B6" s="21">
        <v>1318746.30479</v>
      </c>
      <c r="C6" s="17">
        <v>953949.86714999995</v>
      </c>
      <c r="D6" s="19">
        <f t="shared" si="0"/>
        <v>-0.27662366621614232</v>
      </c>
      <c r="E6" s="21">
        <v>2604185.2538700001</v>
      </c>
      <c r="F6" s="17">
        <v>1907294.6365799999</v>
      </c>
      <c r="G6" s="19">
        <f t="shared" si="1"/>
        <v>-0.26760408701891403</v>
      </c>
    </row>
    <row r="7" spans="1:7" ht="13.8" x14ac:dyDescent="0.25">
      <c r="A7" s="31" t="s">
        <v>97</v>
      </c>
      <c r="B7" s="22">
        <v>1258250.49923</v>
      </c>
      <c r="C7" s="18">
        <v>902327.32930999994</v>
      </c>
      <c r="D7" s="20">
        <f t="shared" si="0"/>
        <v>-0.28287147125140111</v>
      </c>
      <c r="E7" s="22">
        <v>2368973.9491599998</v>
      </c>
      <c r="F7" s="18">
        <v>1830733.1550100001</v>
      </c>
      <c r="G7" s="20">
        <f t="shared" si="1"/>
        <v>-0.22720418447018009</v>
      </c>
    </row>
    <row r="8" spans="1:7" ht="13.8" x14ac:dyDescent="0.25">
      <c r="A8" s="30" t="s">
        <v>98</v>
      </c>
      <c r="B8" s="21">
        <v>525958.63153999997</v>
      </c>
      <c r="C8" s="17">
        <v>600100.80957000004</v>
      </c>
      <c r="D8" s="19">
        <f t="shared" si="0"/>
        <v>0.1409657976577221</v>
      </c>
      <c r="E8" s="21">
        <v>1054358.2805699999</v>
      </c>
      <c r="F8" s="17">
        <v>1155720.2859700001</v>
      </c>
      <c r="G8" s="19">
        <f t="shared" si="1"/>
        <v>9.6136206513408817E-2</v>
      </c>
    </row>
    <row r="9" spans="1:7" ht="13.8" x14ac:dyDescent="0.25">
      <c r="A9" s="31" t="s">
        <v>99</v>
      </c>
      <c r="B9" s="22">
        <v>290851.31982999999</v>
      </c>
      <c r="C9" s="18">
        <v>305805.00396</v>
      </c>
      <c r="D9" s="20">
        <f t="shared" si="0"/>
        <v>5.1413499305213106E-2</v>
      </c>
      <c r="E9" s="22">
        <v>589128.23441000003</v>
      </c>
      <c r="F9" s="18">
        <v>602200.48731999996</v>
      </c>
      <c r="G9" s="20">
        <f t="shared" si="1"/>
        <v>2.2189146855423614E-2</v>
      </c>
    </row>
    <row r="10" spans="1:7" ht="13.8" x14ac:dyDescent="0.25">
      <c r="A10" s="30" t="s">
        <v>100</v>
      </c>
      <c r="B10" s="21">
        <v>315532.79865999997</v>
      </c>
      <c r="C10" s="17">
        <v>250256.55072999999</v>
      </c>
      <c r="D10" s="19">
        <f t="shared" si="0"/>
        <v>-0.20687626835376283</v>
      </c>
      <c r="E10" s="21">
        <v>688603.47641999996</v>
      </c>
      <c r="F10" s="17">
        <v>496331.61281999998</v>
      </c>
      <c r="G10" s="19">
        <f t="shared" si="1"/>
        <v>-0.27922000132733515</v>
      </c>
    </row>
    <row r="11" spans="1:7" ht="13.8" x14ac:dyDescent="0.25">
      <c r="A11" s="31" t="s">
        <v>101</v>
      </c>
      <c r="B11" s="22">
        <v>160189.11184999999</v>
      </c>
      <c r="C11" s="18">
        <v>179552.92068000001</v>
      </c>
      <c r="D11" s="20">
        <f t="shared" si="0"/>
        <v>0.12088093008551137</v>
      </c>
      <c r="E11" s="22">
        <v>362230.85709</v>
      </c>
      <c r="F11" s="18">
        <v>356849.47182999999</v>
      </c>
      <c r="G11" s="20">
        <f t="shared" si="1"/>
        <v>-1.4856230921991731E-2</v>
      </c>
    </row>
    <row r="12" spans="1:7" ht="13.8" x14ac:dyDescent="0.25">
      <c r="A12" s="30" t="s">
        <v>102</v>
      </c>
      <c r="B12" s="21">
        <v>190081.83903999999</v>
      </c>
      <c r="C12" s="17">
        <v>118931.81756</v>
      </c>
      <c r="D12" s="19">
        <f t="shared" si="0"/>
        <v>-0.37431256894051568</v>
      </c>
      <c r="E12" s="21">
        <v>349930.53620999999</v>
      </c>
      <c r="F12" s="17">
        <v>283940.91405000002</v>
      </c>
      <c r="G12" s="19">
        <f t="shared" si="1"/>
        <v>-0.18857920453217702</v>
      </c>
    </row>
    <row r="13" spans="1:7" ht="13.8" x14ac:dyDescent="0.25">
      <c r="A13" s="31" t="s">
        <v>103</v>
      </c>
      <c r="B13" s="22">
        <v>170516.31800999999</v>
      </c>
      <c r="C13" s="18">
        <v>132088.0264</v>
      </c>
      <c r="D13" s="20">
        <f t="shared" si="0"/>
        <v>-0.22536430564813359</v>
      </c>
      <c r="E13" s="22">
        <v>341185.88835999998</v>
      </c>
      <c r="F13" s="18">
        <v>271678.05641000002</v>
      </c>
      <c r="G13" s="20">
        <f t="shared" si="1"/>
        <v>-0.20372422870156703</v>
      </c>
    </row>
    <row r="14" spans="1:7" ht="13.8" x14ac:dyDescent="0.25">
      <c r="A14" s="30" t="s">
        <v>104</v>
      </c>
      <c r="B14" s="21">
        <v>41809.365440000001</v>
      </c>
      <c r="C14" s="17">
        <v>46391.091339999999</v>
      </c>
      <c r="D14" s="19">
        <f t="shared" si="0"/>
        <v>0.10958611430195386</v>
      </c>
      <c r="E14" s="21">
        <v>87482.447409999993</v>
      </c>
      <c r="F14" s="17">
        <v>94531.864849999998</v>
      </c>
      <c r="G14" s="19">
        <f t="shared" si="1"/>
        <v>8.0580935361374006E-2</v>
      </c>
    </row>
    <row r="15" spans="1:7" ht="13.8" x14ac:dyDescent="0.25">
      <c r="A15" s="32" t="s">
        <v>105</v>
      </c>
      <c r="B15" s="33">
        <v>1413.55162</v>
      </c>
      <c r="C15" s="34">
        <v>924.95785000000001</v>
      </c>
      <c r="D15" s="35">
        <f t="shared" si="0"/>
        <v>-0.3456497541985768</v>
      </c>
      <c r="E15" s="33">
        <v>2417.2293</v>
      </c>
      <c r="F15" s="34">
        <v>2176.13319</v>
      </c>
      <c r="G15" s="35">
        <f t="shared" si="1"/>
        <v>-9.9740686578637772E-2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sqref="A1:D1"/>
    </sheetView>
  </sheetViews>
  <sheetFormatPr defaultRowHeight="13.2" x14ac:dyDescent="0.25"/>
  <cols>
    <col min="1" max="1" width="30.33203125" bestFit="1" customWidth="1"/>
    <col min="2" max="3" width="15.33203125" customWidth="1"/>
    <col min="4" max="4" width="9.6640625" bestFit="1" customWidth="1"/>
  </cols>
  <sheetData>
    <row r="1" spans="1:4" ht="13.8" x14ac:dyDescent="0.25">
      <c r="A1" s="54" t="s">
        <v>106</v>
      </c>
      <c r="B1" s="54"/>
      <c r="C1" s="54"/>
      <c r="D1" s="54"/>
    </row>
    <row r="2" spans="1:4" ht="13.8" x14ac:dyDescent="0.25">
      <c r="A2" s="16"/>
      <c r="B2" s="16">
        <v>2014</v>
      </c>
      <c r="C2" s="16">
        <v>2015</v>
      </c>
      <c r="D2" s="16"/>
    </row>
    <row r="3" spans="1:4" ht="13.8" x14ac:dyDescent="0.25">
      <c r="A3" s="6" t="s">
        <v>82</v>
      </c>
      <c r="B3" s="7" t="s">
        <v>88</v>
      </c>
      <c r="C3" s="7" t="s">
        <v>88</v>
      </c>
      <c r="D3" s="7" t="s">
        <v>83</v>
      </c>
    </row>
    <row r="4" spans="1:4" ht="13.5" customHeight="1" x14ac:dyDescent="0.25">
      <c r="A4" s="9" t="s">
        <v>0</v>
      </c>
      <c r="B4" s="10">
        <v>12060255.00159</v>
      </c>
      <c r="C4" s="10">
        <v>10494922.55797</v>
      </c>
      <c r="D4" s="8">
        <f t="shared" ref="D4:D67" si="0">IF(B4=0,"",(C4/B4-1))</f>
        <v>-0.12979264894594933</v>
      </c>
    </row>
    <row r="5" spans="1:4" ht="13.8" x14ac:dyDescent="0.25">
      <c r="A5" s="4" t="s">
        <v>107</v>
      </c>
      <c r="B5" s="5">
        <v>1152173.9242799999</v>
      </c>
      <c r="C5" s="5">
        <v>1015757.66794</v>
      </c>
      <c r="D5" s="14">
        <f t="shared" si="0"/>
        <v>-0.11839901378192297</v>
      </c>
    </row>
    <row r="6" spans="1:4" ht="13.8" x14ac:dyDescent="0.25">
      <c r="A6" s="2" t="s">
        <v>362</v>
      </c>
      <c r="B6" s="3">
        <v>707893.57706000004</v>
      </c>
      <c r="C6" s="3">
        <v>743744.03553999995</v>
      </c>
      <c r="D6" s="15">
        <f t="shared" si="0"/>
        <v>5.0643853316049148E-2</v>
      </c>
    </row>
    <row r="7" spans="1:4" ht="13.8" x14ac:dyDescent="0.25">
      <c r="A7" s="4" t="s">
        <v>108</v>
      </c>
      <c r="B7" s="5">
        <v>1002504.1886</v>
      </c>
      <c r="C7" s="5">
        <v>734814.82837</v>
      </c>
      <c r="D7" s="14">
        <f t="shared" si="0"/>
        <v>-0.26702069006198259</v>
      </c>
    </row>
    <row r="8" spans="1:4" ht="13.8" x14ac:dyDescent="0.25">
      <c r="A8" s="2" t="s">
        <v>361</v>
      </c>
      <c r="B8" s="3">
        <v>447812.99559000001</v>
      </c>
      <c r="C8" s="3">
        <v>521580.71424</v>
      </c>
      <c r="D8" s="15">
        <f t="shared" si="0"/>
        <v>0.16472884747976102</v>
      </c>
    </row>
    <row r="9" spans="1:4" ht="13.8" x14ac:dyDescent="0.25">
      <c r="A9" s="4" t="s">
        <v>109</v>
      </c>
      <c r="B9" s="5">
        <v>604805.19380000001</v>
      </c>
      <c r="C9" s="5">
        <v>509769.78827000002</v>
      </c>
      <c r="D9" s="14">
        <f t="shared" si="0"/>
        <v>-0.15713391105802366</v>
      </c>
    </row>
    <row r="10" spans="1:4" ht="13.8" x14ac:dyDescent="0.25">
      <c r="A10" s="2" t="s">
        <v>110</v>
      </c>
      <c r="B10" s="3">
        <v>526687.59051999997</v>
      </c>
      <c r="C10" s="3">
        <v>459601.63707</v>
      </c>
      <c r="D10" s="15">
        <f t="shared" si="0"/>
        <v>-0.12737333223242608</v>
      </c>
    </row>
    <row r="11" spans="1:4" ht="13.8" x14ac:dyDescent="0.25">
      <c r="A11" s="4" t="s">
        <v>111</v>
      </c>
      <c r="B11" s="5">
        <v>347081.27373000002</v>
      </c>
      <c r="C11" s="5">
        <v>396310.48833999998</v>
      </c>
      <c r="D11" s="14">
        <f t="shared" si="0"/>
        <v>0.14183771449535509</v>
      </c>
    </row>
    <row r="12" spans="1:4" ht="13.8" x14ac:dyDescent="0.25">
      <c r="A12" s="2" t="s">
        <v>363</v>
      </c>
      <c r="B12" s="3">
        <v>487532.49485000002</v>
      </c>
      <c r="C12" s="3">
        <v>297571.99349999998</v>
      </c>
      <c r="D12" s="15">
        <f t="shared" si="0"/>
        <v>-0.38963659521494154</v>
      </c>
    </row>
    <row r="13" spans="1:4" ht="13.8" x14ac:dyDescent="0.25">
      <c r="A13" s="4" t="s">
        <v>113</v>
      </c>
      <c r="B13" s="5">
        <v>246654.79892999999</v>
      </c>
      <c r="C13" s="5">
        <v>289119.09827000002</v>
      </c>
      <c r="D13" s="14">
        <f t="shared" si="0"/>
        <v>0.17216084797138409</v>
      </c>
    </row>
    <row r="14" spans="1:4" ht="13.8" x14ac:dyDescent="0.25">
      <c r="A14" s="2" t="s">
        <v>360</v>
      </c>
      <c r="B14" s="3">
        <v>230757.12624000001</v>
      </c>
      <c r="C14" s="3">
        <v>276596.28195999999</v>
      </c>
      <c r="D14" s="15">
        <f t="shared" si="0"/>
        <v>0.19864676106394552</v>
      </c>
    </row>
    <row r="15" spans="1:4" ht="13.8" x14ac:dyDescent="0.25">
      <c r="A15" s="4" t="s">
        <v>114</v>
      </c>
      <c r="B15" s="5">
        <v>281006.9374</v>
      </c>
      <c r="C15" s="5">
        <v>264303.40399000002</v>
      </c>
      <c r="D15" s="14">
        <f t="shared" si="0"/>
        <v>-5.9441711882804116E-2</v>
      </c>
    </row>
    <row r="16" spans="1:4" ht="13.8" x14ac:dyDescent="0.25">
      <c r="A16" s="2" t="s">
        <v>115</v>
      </c>
      <c r="B16" s="3">
        <v>279311.61738000001</v>
      </c>
      <c r="C16" s="3">
        <v>236087.25227</v>
      </c>
      <c r="D16" s="15">
        <f t="shared" si="0"/>
        <v>-0.15475319471296389</v>
      </c>
    </row>
    <row r="17" spans="1:4" ht="13.8" x14ac:dyDescent="0.25">
      <c r="A17" s="4" t="s">
        <v>116</v>
      </c>
      <c r="B17" s="5">
        <v>243827.03468000001</v>
      </c>
      <c r="C17" s="5">
        <v>214867.93294999999</v>
      </c>
      <c r="D17" s="14">
        <f t="shared" si="0"/>
        <v>-0.11876903546813877</v>
      </c>
    </row>
    <row r="18" spans="1:4" ht="13.8" x14ac:dyDescent="0.25">
      <c r="A18" s="2" t="s">
        <v>117</v>
      </c>
      <c r="B18" s="3">
        <v>231969.23331000001</v>
      </c>
      <c r="C18" s="3">
        <v>205745.29238999999</v>
      </c>
      <c r="D18" s="15">
        <f t="shared" si="0"/>
        <v>-0.11304922013064878</v>
      </c>
    </row>
    <row r="19" spans="1:4" ht="13.8" x14ac:dyDescent="0.25">
      <c r="A19" s="4" t="s">
        <v>118</v>
      </c>
      <c r="B19" s="5">
        <v>267759.08600000001</v>
      </c>
      <c r="C19" s="5">
        <v>202960.01952999999</v>
      </c>
      <c r="D19" s="14">
        <f t="shared" si="0"/>
        <v>-0.24200510779305551</v>
      </c>
    </row>
    <row r="20" spans="1:4" ht="13.8" x14ac:dyDescent="0.25">
      <c r="A20" s="2" t="s">
        <v>119</v>
      </c>
      <c r="B20" s="3">
        <v>241194.32904000001</v>
      </c>
      <c r="C20" s="3">
        <v>201441.13200000001</v>
      </c>
      <c r="D20" s="15">
        <f t="shared" si="0"/>
        <v>-0.16481812486315661</v>
      </c>
    </row>
    <row r="21" spans="1:4" ht="13.8" x14ac:dyDescent="0.25">
      <c r="A21" s="4" t="s">
        <v>120</v>
      </c>
      <c r="B21" s="5">
        <v>195228.9241</v>
      </c>
      <c r="C21" s="5">
        <v>190919.49265</v>
      </c>
      <c r="D21" s="14">
        <f t="shared" si="0"/>
        <v>-2.2073734565031145E-2</v>
      </c>
    </row>
    <row r="22" spans="1:4" ht="13.8" x14ac:dyDescent="0.25">
      <c r="A22" s="2" t="s">
        <v>121</v>
      </c>
      <c r="B22" s="3">
        <v>193527.85680000001</v>
      </c>
      <c r="C22" s="3">
        <v>161404.05072</v>
      </c>
      <c r="D22" s="15">
        <f t="shared" si="0"/>
        <v>-0.16599060523466724</v>
      </c>
    </row>
    <row r="23" spans="1:4" ht="13.8" x14ac:dyDescent="0.25">
      <c r="A23" s="4" t="s">
        <v>122</v>
      </c>
      <c r="B23" s="5">
        <v>168125.39210999999</v>
      </c>
      <c r="C23" s="5">
        <v>153408.14507</v>
      </c>
      <c r="D23" s="14">
        <f t="shared" si="0"/>
        <v>-8.7537324703283903E-2</v>
      </c>
    </row>
    <row r="24" spans="1:4" ht="13.8" x14ac:dyDescent="0.25">
      <c r="A24" s="2" t="s">
        <v>123</v>
      </c>
      <c r="B24" s="3">
        <v>191139.17042000001</v>
      </c>
      <c r="C24" s="3">
        <v>147592.18502999999</v>
      </c>
      <c r="D24" s="15">
        <f t="shared" si="0"/>
        <v>-0.22782868259976208</v>
      </c>
    </row>
    <row r="25" spans="1:4" ht="13.8" x14ac:dyDescent="0.25">
      <c r="A25" s="4" t="s">
        <v>124</v>
      </c>
      <c r="B25" s="5">
        <v>204059.71625</v>
      </c>
      <c r="C25" s="5">
        <v>147116.31158000001</v>
      </c>
      <c r="D25" s="14">
        <f t="shared" si="0"/>
        <v>-0.27905265045177674</v>
      </c>
    </row>
    <row r="26" spans="1:4" ht="13.8" x14ac:dyDescent="0.25">
      <c r="A26" s="2" t="s">
        <v>125</v>
      </c>
      <c r="B26" s="3">
        <v>150587.54681</v>
      </c>
      <c r="C26" s="3">
        <v>117463.94739</v>
      </c>
      <c r="D26" s="15">
        <f t="shared" si="0"/>
        <v>-0.21996240805883405</v>
      </c>
    </row>
    <row r="27" spans="1:4" ht="13.8" x14ac:dyDescent="0.25">
      <c r="A27" s="4" t="s">
        <v>126</v>
      </c>
      <c r="B27" s="5">
        <v>213664.47589</v>
      </c>
      <c r="C27" s="5">
        <v>109889.42806999999</v>
      </c>
      <c r="D27" s="14">
        <f t="shared" si="0"/>
        <v>-0.48569163117890546</v>
      </c>
    </row>
    <row r="28" spans="1:4" ht="13.8" x14ac:dyDescent="0.25">
      <c r="A28" s="2" t="s">
        <v>127</v>
      </c>
      <c r="B28" s="3">
        <v>111995.68579</v>
      </c>
      <c r="C28" s="3">
        <v>108617.26164</v>
      </c>
      <c r="D28" s="15">
        <f t="shared" si="0"/>
        <v>-3.0165663312556434E-2</v>
      </c>
    </row>
    <row r="29" spans="1:4" ht="13.8" x14ac:dyDescent="0.25">
      <c r="A29" s="4" t="s">
        <v>128</v>
      </c>
      <c r="B29" s="5">
        <v>156129.55293000001</v>
      </c>
      <c r="C29" s="5">
        <v>94847.649069999999</v>
      </c>
      <c r="D29" s="14">
        <f t="shared" si="0"/>
        <v>-0.39250675294942705</v>
      </c>
    </row>
    <row r="30" spans="1:4" ht="13.8" x14ac:dyDescent="0.25">
      <c r="A30" s="2" t="s">
        <v>129</v>
      </c>
      <c r="B30" s="3">
        <v>117324.99499000001</v>
      </c>
      <c r="C30" s="3">
        <v>90281.203580000001</v>
      </c>
      <c r="D30" s="15">
        <f t="shared" si="0"/>
        <v>-0.23050323941888973</v>
      </c>
    </row>
    <row r="31" spans="1:4" ht="13.8" x14ac:dyDescent="0.25">
      <c r="A31" s="4" t="s">
        <v>130</v>
      </c>
      <c r="B31" s="5">
        <v>97569.842489999995</v>
      </c>
      <c r="C31" s="5">
        <v>89427.766929999998</v>
      </c>
      <c r="D31" s="14">
        <f t="shared" si="0"/>
        <v>-8.3448690212188148E-2</v>
      </c>
    </row>
    <row r="32" spans="1:4" ht="13.8" x14ac:dyDescent="0.25">
      <c r="A32" s="2" t="s">
        <v>131</v>
      </c>
      <c r="B32" s="3">
        <v>90029.121530000004</v>
      </c>
      <c r="C32" s="3">
        <v>86348.268809999994</v>
      </c>
      <c r="D32" s="15">
        <f t="shared" si="0"/>
        <v>-4.0885134248182742E-2</v>
      </c>
    </row>
    <row r="33" spans="1:4" ht="13.8" x14ac:dyDescent="0.25">
      <c r="A33" s="4" t="s">
        <v>132</v>
      </c>
      <c r="B33" s="5">
        <v>88009.830260000002</v>
      </c>
      <c r="C33" s="5">
        <v>80917.419959999999</v>
      </c>
      <c r="D33" s="14">
        <f t="shared" si="0"/>
        <v>-8.0586569466700397E-2</v>
      </c>
    </row>
    <row r="34" spans="1:4" ht="13.8" x14ac:dyDescent="0.25">
      <c r="A34" s="2" t="s">
        <v>133</v>
      </c>
      <c r="B34" s="3">
        <v>160427.28148000001</v>
      </c>
      <c r="C34" s="3">
        <v>80881.731450000007</v>
      </c>
      <c r="D34" s="15">
        <f t="shared" si="0"/>
        <v>-0.49583555425338743</v>
      </c>
    </row>
    <row r="35" spans="1:4" ht="13.8" x14ac:dyDescent="0.25">
      <c r="A35" s="4" t="s">
        <v>134</v>
      </c>
      <c r="B35" s="5">
        <v>37520.149850000002</v>
      </c>
      <c r="C35" s="5">
        <v>78923.023379999999</v>
      </c>
      <c r="D35" s="14">
        <f t="shared" si="0"/>
        <v>1.1034836933093963</v>
      </c>
    </row>
    <row r="36" spans="1:4" ht="13.8" x14ac:dyDescent="0.25">
      <c r="A36" s="2" t="s">
        <v>135</v>
      </c>
      <c r="B36" s="3">
        <v>99818.579140000002</v>
      </c>
      <c r="C36" s="3">
        <v>76174.400630000004</v>
      </c>
      <c r="D36" s="15">
        <f t="shared" si="0"/>
        <v>-0.23687151944767704</v>
      </c>
    </row>
    <row r="37" spans="1:4" ht="13.8" x14ac:dyDescent="0.25">
      <c r="A37" s="4" t="s">
        <v>136</v>
      </c>
      <c r="B37" s="5">
        <v>67089.202680000002</v>
      </c>
      <c r="C37" s="5">
        <v>73032.700540000005</v>
      </c>
      <c r="D37" s="14">
        <f t="shared" si="0"/>
        <v>8.8590974740736073E-2</v>
      </c>
    </row>
    <row r="38" spans="1:4" ht="13.8" x14ac:dyDescent="0.25">
      <c r="A38" s="2" t="s">
        <v>137</v>
      </c>
      <c r="B38" s="3">
        <v>82791.771349999995</v>
      </c>
      <c r="C38" s="3">
        <v>68925.983919999999</v>
      </c>
      <c r="D38" s="15">
        <f t="shared" si="0"/>
        <v>-0.16747784476530592</v>
      </c>
    </row>
    <row r="39" spans="1:4" ht="13.8" x14ac:dyDescent="0.25">
      <c r="A39" s="4" t="s">
        <v>138</v>
      </c>
      <c r="B39" s="5">
        <v>70563.377720000004</v>
      </c>
      <c r="C39" s="5">
        <v>65268.297760000001</v>
      </c>
      <c r="D39" s="14">
        <f t="shared" si="0"/>
        <v>-7.5040058045566016E-2</v>
      </c>
    </row>
    <row r="40" spans="1:4" ht="13.8" x14ac:dyDescent="0.25">
      <c r="A40" s="2" t="s">
        <v>139</v>
      </c>
      <c r="B40" s="3">
        <v>74085.073340000003</v>
      </c>
      <c r="C40" s="3">
        <v>62462.429060000002</v>
      </c>
      <c r="D40" s="15">
        <f t="shared" si="0"/>
        <v>-0.15688240229796335</v>
      </c>
    </row>
    <row r="41" spans="1:4" ht="13.8" x14ac:dyDescent="0.25">
      <c r="A41" s="4" t="s">
        <v>140</v>
      </c>
      <c r="B41" s="5">
        <v>62127.58554</v>
      </c>
      <c r="C41" s="5">
        <v>59104.750719999996</v>
      </c>
      <c r="D41" s="14">
        <f t="shared" si="0"/>
        <v>-4.8655275973243706E-2</v>
      </c>
    </row>
    <row r="42" spans="1:4" ht="13.8" x14ac:dyDescent="0.25">
      <c r="A42" s="2" t="s">
        <v>141</v>
      </c>
      <c r="B42" s="3">
        <v>75161.225659999996</v>
      </c>
      <c r="C42" s="3">
        <v>58646.289120000001</v>
      </c>
      <c r="D42" s="15">
        <f t="shared" si="0"/>
        <v>-0.21972681252840542</v>
      </c>
    </row>
    <row r="43" spans="1:4" ht="13.8" x14ac:dyDescent="0.25">
      <c r="A43" s="4" t="s">
        <v>142</v>
      </c>
      <c r="B43" s="5">
        <v>20559.940719999999</v>
      </c>
      <c r="C43" s="5">
        <v>54254.927329999999</v>
      </c>
      <c r="D43" s="14">
        <f t="shared" si="0"/>
        <v>1.6388659417302058</v>
      </c>
    </row>
    <row r="44" spans="1:4" ht="13.8" x14ac:dyDescent="0.25">
      <c r="A44" s="2" t="s">
        <v>143</v>
      </c>
      <c r="B44" s="3">
        <v>59074.745029999998</v>
      </c>
      <c r="C44" s="3">
        <v>52632.089229999998</v>
      </c>
      <c r="D44" s="15">
        <f t="shared" si="0"/>
        <v>-0.10905939241427476</v>
      </c>
    </row>
    <row r="45" spans="1:4" ht="13.8" x14ac:dyDescent="0.25">
      <c r="A45" s="4" t="s">
        <v>144</v>
      </c>
      <c r="B45" s="5">
        <v>60348.065349999997</v>
      </c>
      <c r="C45" s="5">
        <v>50759.11881</v>
      </c>
      <c r="D45" s="14">
        <f t="shared" si="0"/>
        <v>-0.15889401730423491</v>
      </c>
    </row>
    <row r="46" spans="1:4" ht="13.8" x14ac:dyDescent="0.25">
      <c r="A46" s="2" t="s">
        <v>145</v>
      </c>
      <c r="B46" s="3">
        <v>56384.043279999998</v>
      </c>
      <c r="C46" s="3">
        <v>45658.661209999998</v>
      </c>
      <c r="D46" s="15">
        <f t="shared" si="0"/>
        <v>-0.19022016595614388</v>
      </c>
    </row>
    <row r="47" spans="1:4" ht="13.8" x14ac:dyDescent="0.25">
      <c r="A47" s="4" t="s">
        <v>146</v>
      </c>
      <c r="B47" s="5">
        <v>25464.54797</v>
      </c>
      <c r="C47" s="5">
        <v>42885.608440000004</v>
      </c>
      <c r="D47" s="14">
        <f t="shared" si="0"/>
        <v>0.68412997122603181</v>
      </c>
    </row>
    <row r="48" spans="1:4" ht="13.8" x14ac:dyDescent="0.25">
      <c r="A48" s="2" t="s">
        <v>147</v>
      </c>
      <c r="B48" s="3">
        <v>79512.008369999996</v>
      </c>
      <c r="C48" s="3">
        <v>39924.286189999999</v>
      </c>
      <c r="D48" s="15">
        <f t="shared" si="0"/>
        <v>-0.49788356490485164</v>
      </c>
    </row>
    <row r="49" spans="1:4" ht="13.8" x14ac:dyDescent="0.25">
      <c r="A49" s="4" t="s">
        <v>148</v>
      </c>
      <c r="B49" s="5">
        <v>37114.09923</v>
      </c>
      <c r="C49" s="5">
        <v>39532.220090000003</v>
      </c>
      <c r="D49" s="14">
        <f t="shared" si="0"/>
        <v>6.5153699272469279E-2</v>
      </c>
    </row>
    <row r="50" spans="1:4" ht="13.8" x14ac:dyDescent="0.25">
      <c r="A50" s="2" t="s">
        <v>149</v>
      </c>
      <c r="B50" s="3">
        <v>50516.114379999999</v>
      </c>
      <c r="C50" s="3">
        <v>39114.117449999998</v>
      </c>
      <c r="D50" s="15">
        <f t="shared" si="0"/>
        <v>-0.22571009409453324</v>
      </c>
    </row>
    <row r="51" spans="1:4" ht="13.8" x14ac:dyDescent="0.25">
      <c r="A51" s="4" t="s">
        <v>150</v>
      </c>
      <c r="B51" s="5">
        <v>40329.196900000003</v>
      </c>
      <c r="C51" s="5">
        <v>39000.183790000003</v>
      </c>
      <c r="D51" s="14">
        <f t="shared" si="0"/>
        <v>-3.2954117913515879E-2</v>
      </c>
    </row>
    <row r="52" spans="1:4" ht="13.8" x14ac:dyDescent="0.25">
      <c r="A52" s="2" t="s">
        <v>151</v>
      </c>
      <c r="B52" s="3">
        <v>35136.741719999998</v>
      </c>
      <c r="C52" s="3">
        <v>37439.411</v>
      </c>
      <c r="D52" s="15">
        <f t="shared" si="0"/>
        <v>6.5534513653817683E-2</v>
      </c>
    </row>
    <row r="53" spans="1:4" ht="13.8" x14ac:dyDescent="0.25">
      <c r="A53" s="4" t="s">
        <v>152</v>
      </c>
      <c r="B53" s="5">
        <v>45961.556190000003</v>
      </c>
      <c r="C53" s="5">
        <v>35847.55687</v>
      </c>
      <c r="D53" s="14">
        <f t="shared" si="0"/>
        <v>-0.22005345681051014</v>
      </c>
    </row>
    <row r="54" spans="1:4" ht="13.8" x14ac:dyDescent="0.25">
      <c r="A54" s="2" t="s">
        <v>153</v>
      </c>
      <c r="B54" s="3">
        <v>47309.022649999999</v>
      </c>
      <c r="C54" s="3">
        <v>33387.62197</v>
      </c>
      <c r="D54" s="15">
        <f t="shared" si="0"/>
        <v>-0.29426523525951553</v>
      </c>
    </row>
    <row r="55" spans="1:4" ht="13.8" x14ac:dyDescent="0.25">
      <c r="A55" s="4" t="s">
        <v>154</v>
      </c>
      <c r="B55" s="5">
        <v>25679.814170000001</v>
      </c>
      <c r="C55" s="5">
        <v>33227.372049999998</v>
      </c>
      <c r="D55" s="14">
        <f t="shared" si="0"/>
        <v>0.29391014397671533</v>
      </c>
    </row>
    <row r="56" spans="1:4" ht="13.8" x14ac:dyDescent="0.25">
      <c r="A56" s="2" t="s">
        <v>155</v>
      </c>
      <c r="B56" s="3">
        <v>21761.592670000002</v>
      </c>
      <c r="C56" s="3">
        <v>32856.87412</v>
      </c>
      <c r="D56" s="15">
        <f t="shared" si="0"/>
        <v>0.50985613131596197</v>
      </c>
    </row>
    <row r="57" spans="1:4" ht="13.8" x14ac:dyDescent="0.25">
      <c r="A57" s="4" t="s">
        <v>156</v>
      </c>
      <c r="B57" s="5">
        <v>40457.499750000003</v>
      </c>
      <c r="C57" s="5">
        <v>31651.147679999998</v>
      </c>
      <c r="D57" s="14">
        <f t="shared" si="0"/>
        <v>-0.21766921150385732</v>
      </c>
    </row>
    <row r="58" spans="1:4" ht="13.8" x14ac:dyDescent="0.25">
      <c r="A58" s="2" t="s">
        <v>157</v>
      </c>
      <c r="B58" s="3">
        <v>14284.694740000001</v>
      </c>
      <c r="C58" s="3">
        <v>30915.573690000001</v>
      </c>
      <c r="D58" s="15">
        <f t="shared" si="0"/>
        <v>1.1642446165426423</v>
      </c>
    </row>
    <row r="59" spans="1:4" ht="13.8" x14ac:dyDescent="0.25">
      <c r="A59" s="4" t="s">
        <v>158</v>
      </c>
      <c r="B59" s="5">
        <v>29186.110270000001</v>
      </c>
      <c r="C59" s="5">
        <v>30400.308959999998</v>
      </c>
      <c r="D59" s="14">
        <f t="shared" si="0"/>
        <v>4.1601935947184199E-2</v>
      </c>
    </row>
    <row r="60" spans="1:4" ht="13.8" x14ac:dyDescent="0.25">
      <c r="A60" s="2" t="s">
        <v>159</v>
      </c>
      <c r="B60" s="3">
        <v>35835.684079999999</v>
      </c>
      <c r="C60" s="3">
        <v>30221.295760000001</v>
      </c>
      <c r="D60" s="15">
        <f t="shared" si="0"/>
        <v>-0.15667032635588518</v>
      </c>
    </row>
    <row r="61" spans="1:4" ht="13.8" x14ac:dyDescent="0.25">
      <c r="A61" s="4" t="s">
        <v>160</v>
      </c>
      <c r="B61" s="5">
        <v>37823.475460000001</v>
      </c>
      <c r="C61" s="5">
        <v>30169.504860000001</v>
      </c>
      <c r="D61" s="14">
        <f t="shared" si="0"/>
        <v>-0.20236032006351223</v>
      </c>
    </row>
    <row r="62" spans="1:4" ht="13.8" x14ac:dyDescent="0.25">
      <c r="A62" s="2" t="s">
        <v>161</v>
      </c>
      <c r="B62" s="3">
        <v>37014.880870000001</v>
      </c>
      <c r="C62" s="3">
        <v>29363.957030000001</v>
      </c>
      <c r="D62" s="15">
        <f t="shared" si="0"/>
        <v>-0.20669859419163916</v>
      </c>
    </row>
    <row r="63" spans="1:4" ht="13.8" x14ac:dyDescent="0.25">
      <c r="A63" s="4" t="s">
        <v>162</v>
      </c>
      <c r="B63" s="5">
        <v>69223.969639999996</v>
      </c>
      <c r="C63" s="5">
        <v>29227.145659999998</v>
      </c>
      <c r="D63" s="14">
        <f t="shared" si="0"/>
        <v>-0.57778865020315817</v>
      </c>
    </row>
    <row r="64" spans="1:4" ht="13.8" x14ac:dyDescent="0.25">
      <c r="A64" s="2" t="s">
        <v>163</v>
      </c>
      <c r="B64" s="3">
        <v>27984.121449999999</v>
      </c>
      <c r="C64" s="3">
        <v>28872.04984</v>
      </c>
      <c r="D64" s="15">
        <f t="shared" si="0"/>
        <v>3.1729721856249338E-2</v>
      </c>
    </row>
    <row r="65" spans="1:4" ht="13.8" x14ac:dyDescent="0.25">
      <c r="A65" s="4" t="s">
        <v>164</v>
      </c>
      <c r="B65" s="5">
        <v>108254.52800000001</v>
      </c>
      <c r="C65" s="5">
        <v>28293.346539999999</v>
      </c>
      <c r="D65" s="14">
        <f t="shared" si="0"/>
        <v>-0.73864052559538207</v>
      </c>
    </row>
    <row r="66" spans="1:4" ht="13.8" x14ac:dyDescent="0.25">
      <c r="A66" s="2" t="s">
        <v>165</v>
      </c>
      <c r="B66" s="3">
        <v>24830.28602</v>
      </c>
      <c r="C66" s="3">
        <v>28168.02507</v>
      </c>
      <c r="D66" s="15">
        <f t="shared" si="0"/>
        <v>0.13442209434525076</v>
      </c>
    </row>
    <row r="67" spans="1:4" ht="13.8" x14ac:dyDescent="0.25">
      <c r="A67" s="4" t="s">
        <v>166</v>
      </c>
      <c r="B67" s="5">
        <v>21353.04307</v>
      </c>
      <c r="C67" s="5">
        <v>27614.672839999999</v>
      </c>
      <c r="D67" s="14">
        <f t="shared" si="0"/>
        <v>0.29324297007564648</v>
      </c>
    </row>
    <row r="68" spans="1:4" ht="13.8" x14ac:dyDescent="0.25">
      <c r="A68" s="2" t="s">
        <v>167</v>
      </c>
      <c r="B68" s="3">
        <v>33217.549749999998</v>
      </c>
      <c r="C68" s="3">
        <v>25354.889230000001</v>
      </c>
      <c r="D68" s="15">
        <f t="shared" ref="D68:D131" si="1">IF(B68=0,"",(C68/B68-1))</f>
        <v>-0.23670200177844236</v>
      </c>
    </row>
    <row r="69" spans="1:4" ht="13.8" x14ac:dyDescent="0.25">
      <c r="A69" s="4" t="s">
        <v>168</v>
      </c>
      <c r="B69" s="5">
        <v>16409.021830000002</v>
      </c>
      <c r="C69" s="5">
        <v>24116.33916</v>
      </c>
      <c r="D69" s="14">
        <f t="shared" si="1"/>
        <v>0.46969998637633581</v>
      </c>
    </row>
    <row r="70" spans="1:4" ht="13.8" x14ac:dyDescent="0.25">
      <c r="A70" s="2" t="s">
        <v>169</v>
      </c>
      <c r="B70" s="3">
        <v>48329.696020000003</v>
      </c>
      <c r="C70" s="3">
        <v>23121.262790000001</v>
      </c>
      <c r="D70" s="15">
        <f t="shared" si="1"/>
        <v>-0.52159304332409084</v>
      </c>
    </row>
    <row r="71" spans="1:4" ht="13.8" x14ac:dyDescent="0.25">
      <c r="A71" s="4" t="s">
        <v>170</v>
      </c>
      <c r="B71" s="5">
        <v>11680.30552</v>
      </c>
      <c r="C71" s="5">
        <v>23046.47205</v>
      </c>
      <c r="D71" s="14">
        <f t="shared" si="1"/>
        <v>0.97310524202795001</v>
      </c>
    </row>
    <row r="72" spans="1:4" ht="13.8" x14ac:dyDescent="0.25">
      <c r="A72" s="2" t="s">
        <v>171</v>
      </c>
      <c r="B72" s="3">
        <v>55783.778879999998</v>
      </c>
      <c r="C72" s="3">
        <v>22471.20205</v>
      </c>
      <c r="D72" s="15">
        <f t="shared" si="1"/>
        <v>-0.59717318365363492</v>
      </c>
    </row>
    <row r="73" spans="1:4" ht="13.8" x14ac:dyDescent="0.25">
      <c r="A73" s="4" t="s">
        <v>172</v>
      </c>
      <c r="B73" s="5">
        <v>0</v>
      </c>
      <c r="C73" s="5">
        <v>22183.531620000002</v>
      </c>
      <c r="D73" s="14" t="str">
        <f t="shared" si="1"/>
        <v/>
      </c>
    </row>
    <row r="74" spans="1:4" ht="13.8" x14ac:dyDescent="0.25">
      <c r="A74" s="2" t="s">
        <v>173</v>
      </c>
      <c r="B74" s="3">
        <v>22124.715609999999</v>
      </c>
      <c r="C74" s="3">
        <v>20920.302009999999</v>
      </c>
      <c r="D74" s="15">
        <f t="shared" si="1"/>
        <v>-5.4437472608941717E-2</v>
      </c>
    </row>
    <row r="75" spans="1:4" ht="13.8" x14ac:dyDescent="0.25">
      <c r="A75" s="4" t="s">
        <v>174</v>
      </c>
      <c r="B75" s="5">
        <v>20857.48631</v>
      </c>
      <c r="C75" s="5">
        <v>20670.262190000001</v>
      </c>
      <c r="D75" s="14">
        <f t="shared" si="1"/>
        <v>-8.9763510912739264E-3</v>
      </c>
    </row>
    <row r="76" spans="1:4" ht="13.8" x14ac:dyDescent="0.25">
      <c r="A76" s="2" t="s">
        <v>175</v>
      </c>
      <c r="B76" s="3">
        <v>22823.235919999999</v>
      </c>
      <c r="C76" s="3">
        <v>19706.141230000001</v>
      </c>
      <c r="D76" s="15">
        <f t="shared" si="1"/>
        <v>-0.13657549266572178</v>
      </c>
    </row>
    <row r="77" spans="1:4" ht="13.8" x14ac:dyDescent="0.25">
      <c r="A77" s="4" t="s">
        <v>176</v>
      </c>
      <c r="B77" s="5">
        <v>18187.137060000001</v>
      </c>
      <c r="C77" s="5">
        <v>19554.893779999999</v>
      </c>
      <c r="D77" s="14">
        <f t="shared" si="1"/>
        <v>7.5204619368497649E-2</v>
      </c>
    </row>
    <row r="78" spans="1:4" ht="13.8" x14ac:dyDescent="0.25">
      <c r="A78" s="2" t="s">
        <v>177</v>
      </c>
      <c r="B78" s="3">
        <v>13107.249659999999</v>
      </c>
      <c r="C78" s="3">
        <v>18614.136330000001</v>
      </c>
      <c r="D78" s="15">
        <f t="shared" si="1"/>
        <v>0.42014051863264812</v>
      </c>
    </row>
    <row r="79" spans="1:4" ht="13.8" x14ac:dyDescent="0.25">
      <c r="A79" s="4" t="s">
        <v>178</v>
      </c>
      <c r="B79" s="5">
        <v>20571.290990000001</v>
      </c>
      <c r="C79" s="5">
        <v>18223.850979999999</v>
      </c>
      <c r="D79" s="14">
        <f t="shared" si="1"/>
        <v>-0.11411243033512708</v>
      </c>
    </row>
    <row r="80" spans="1:4" ht="13.8" x14ac:dyDescent="0.25">
      <c r="A80" s="2" t="s">
        <v>179</v>
      </c>
      <c r="B80" s="3">
        <v>23653.068459999999</v>
      </c>
      <c r="C80" s="3">
        <v>18053.341550000001</v>
      </c>
      <c r="D80" s="15">
        <f t="shared" si="1"/>
        <v>-0.23674420591433054</v>
      </c>
    </row>
    <row r="81" spans="1:4" ht="13.8" x14ac:dyDescent="0.25">
      <c r="A81" s="4" t="s">
        <v>180</v>
      </c>
      <c r="B81" s="5">
        <v>47641.145989999997</v>
      </c>
      <c r="C81" s="5">
        <v>17732.431489999999</v>
      </c>
      <c r="D81" s="14">
        <f t="shared" si="1"/>
        <v>-0.62779166786369744</v>
      </c>
    </row>
    <row r="82" spans="1:4" ht="13.8" x14ac:dyDescent="0.25">
      <c r="A82" s="2" t="s">
        <v>181</v>
      </c>
      <c r="B82" s="3">
        <v>18825.426879999999</v>
      </c>
      <c r="C82" s="3">
        <v>16883.4702</v>
      </c>
      <c r="D82" s="15">
        <f t="shared" si="1"/>
        <v>-0.10315605018567309</v>
      </c>
    </row>
    <row r="83" spans="1:4" ht="13.8" x14ac:dyDescent="0.25">
      <c r="A83" s="4" t="s">
        <v>182</v>
      </c>
      <c r="B83" s="5">
        <v>21327.679489999999</v>
      </c>
      <c r="C83" s="5">
        <v>16817.44195</v>
      </c>
      <c r="D83" s="14">
        <f t="shared" si="1"/>
        <v>-0.21147343020204012</v>
      </c>
    </row>
    <row r="84" spans="1:4" ht="13.8" x14ac:dyDescent="0.25">
      <c r="A84" s="2" t="s">
        <v>183</v>
      </c>
      <c r="B84" s="3">
        <v>22147.560369999999</v>
      </c>
      <c r="C84" s="3">
        <v>15974.35866</v>
      </c>
      <c r="D84" s="15">
        <f t="shared" si="1"/>
        <v>-0.27873055121510881</v>
      </c>
    </row>
    <row r="85" spans="1:4" s="1" customFormat="1" ht="13.8" x14ac:dyDescent="0.25">
      <c r="A85" s="4" t="s">
        <v>184</v>
      </c>
      <c r="B85" s="5">
        <v>23708.007529999999</v>
      </c>
      <c r="C85" s="5">
        <v>15050.934069999999</v>
      </c>
      <c r="D85" s="14">
        <f t="shared" si="1"/>
        <v>-0.36515398643455721</v>
      </c>
    </row>
    <row r="86" spans="1:4" ht="13.8" x14ac:dyDescent="0.25">
      <c r="A86" s="2" t="s">
        <v>185</v>
      </c>
      <c r="B86" s="3">
        <v>16199.53579</v>
      </c>
      <c r="C86" s="3">
        <v>14825.72697</v>
      </c>
      <c r="D86" s="15">
        <f t="shared" si="1"/>
        <v>-8.4805443675000536E-2</v>
      </c>
    </row>
    <row r="87" spans="1:4" ht="13.8" x14ac:dyDescent="0.25">
      <c r="A87" s="4" t="s">
        <v>186</v>
      </c>
      <c r="B87" s="5">
        <v>9913.9845000000005</v>
      </c>
      <c r="C87" s="5">
        <v>14182.88357</v>
      </c>
      <c r="D87" s="14">
        <f t="shared" si="1"/>
        <v>0.43059368006879573</v>
      </c>
    </row>
    <row r="88" spans="1:4" ht="13.8" x14ac:dyDescent="0.25">
      <c r="A88" s="2" t="s">
        <v>187</v>
      </c>
      <c r="B88" s="3">
        <v>18544.090120000001</v>
      </c>
      <c r="C88" s="3">
        <v>13728.01239</v>
      </c>
      <c r="D88" s="15">
        <f t="shared" si="1"/>
        <v>-0.2597095731758664</v>
      </c>
    </row>
    <row r="89" spans="1:4" ht="13.8" x14ac:dyDescent="0.25">
      <c r="A89" s="4" t="s">
        <v>188</v>
      </c>
      <c r="B89" s="5">
        <v>9517.6813299999994</v>
      </c>
      <c r="C89" s="5">
        <v>13686.78059</v>
      </c>
      <c r="D89" s="14">
        <f t="shared" si="1"/>
        <v>0.43803728192273916</v>
      </c>
    </row>
    <row r="90" spans="1:4" ht="13.8" x14ac:dyDescent="0.25">
      <c r="A90" s="2" t="s">
        <v>189</v>
      </c>
      <c r="B90" s="3">
        <v>17116.944100000001</v>
      </c>
      <c r="C90" s="3">
        <v>13650.28859</v>
      </c>
      <c r="D90" s="15">
        <f t="shared" si="1"/>
        <v>-0.20252771112338919</v>
      </c>
    </row>
    <row r="91" spans="1:4" ht="13.8" x14ac:dyDescent="0.25">
      <c r="A91" s="4" t="s">
        <v>190</v>
      </c>
      <c r="B91" s="5">
        <v>6890.0628999999999</v>
      </c>
      <c r="C91" s="5">
        <v>13421.18202</v>
      </c>
      <c r="D91" s="14">
        <f t="shared" si="1"/>
        <v>0.94790413596949907</v>
      </c>
    </row>
    <row r="92" spans="1:4" ht="13.8" x14ac:dyDescent="0.25">
      <c r="A92" s="2" t="s">
        <v>191</v>
      </c>
      <c r="B92" s="3">
        <v>19708.77534</v>
      </c>
      <c r="C92" s="3">
        <v>12830.57321</v>
      </c>
      <c r="D92" s="15">
        <f t="shared" si="1"/>
        <v>-0.3489918582632745</v>
      </c>
    </row>
    <row r="93" spans="1:4" ht="13.8" x14ac:dyDescent="0.25">
      <c r="A93" s="4" t="s">
        <v>192</v>
      </c>
      <c r="B93" s="5">
        <v>11395.392589999999</v>
      </c>
      <c r="C93" s="5">
        <v>12743.546469999999</v>
      </c>
      <c r="D93" s="14">
        <f t="shared" si="1"/>
        <v>0.11830692706305435</v>
      </c>
    </row>
    <row r="94" spans="1:4" ht="13.8" x14ac:dyDescent="0.25">
      <c r="A94" s="2" t="s">
        <v>193</v>
      </c>
      <c r="B94" s="3">
        <v>12886.71349</v>
      </c>
      <c r="C94" s="3">
        <v>12639.231949999999</v>
      </c>
      <c r="D94" s="15">
        <f t="shared" si="1"/>
        <v>-1.9204395301567367E-2</v>
      </c>
    </row>
    <row r="95" spans="1:4" ht="13.8" x14ac:dyDescent="0.25">
      <c r="A95" s="4" t="s">
        <v>194</v>
      </c>
      <c r="B95" s="5">
        <v>9371.3222399999995</v>
      </c>
      <c r="C95" s="5">
        <v>12266.097519999999</v>
      </c>
      <c r="D95" s="14">
        <f t="shared" si="1"/>
        <v>0.30889720851174141</v>
      </c>
    </row>
    <row r="96" spans="1:4" ht="13.8" x14ac:dyDescent="0.25">
      <c r="A96" s="2" t="s">
        <v>195</v>
      </c>
      <c r="B96" s="3">
        <v>20137.069510000001</v>
      </c>
      <c r="C96" s="3">
        <v>12020.49128</v>
      </c>
      <c r="D96" s="15">
        <f t="shared" si="1"/>
        <v>-0.40306650508254616</v>
      </c>
    </row>
    <row r="97" spans="1:4" ht="13.8" x14ac:dyDescent="0.25">
      <c r="A97" s="4" t="s">
        <v>196</v>
      </c>
      <c r="B97" s="5">
        <v>23185.186259999999</v>
      </c>
      <c r="C97" s="5">
        <v>11986.943649999999</v>
      </c>
      <c r="D97" s="14">
        <f t="shared" si="1"/>
        <v>-0.48299127229008509</v>
      </c>
    </row>
    <row r="98" spans="1:4" ht="13.8" x14ac:dyDescent="0.25">
      <c r="A98" s="2" t="s">
        <v>197</v>
      </c>
      <c r="B98" s="3">
        <v>9503.4913799999995</v>
      </c>
      <c r="C98" s="3">
        <v>11529.093720000001</v>
      </c>
      <c r="D98" s="15">
        <f t="shared" si="1"/>
        <v>0.21314296599067384</v>
      </c>
    </row>
    <row r="99" spans="1:4" ht="13.8" x14ac:dyDescent="0.25">
      <c r="A99" s="4" t="s">
        <v>198</v>
      </c>
      <c r="B99" s="5">
        <v>13364.314560000001</v>
      </c>
      <c r="C99" s="5">
        <v>11261.62196</v>
      </c>
      <c r="D99" s="14">
        <f t="shared" si="1"/>
        <v>-0.15733635949377112</v>
      </c>
    </row>
    <row r="100" spans="1:4" ht="13.8" x14ac:dyDescent="0.25">
      <c r="A100" s="2" t="s">
        <v>199</v>
      </c>
      <c r="B100" s="3">
        <v>14651.110060000001</v>
      </c>
      <c r="C100" s="3">
        <v>10796.12041</v>
      </c>
      <c r="D100" s="15">
        <f t="shared" si="1"/>
        <v>-0.26311928817767694</v>
      </c>
    </row>
    <row r="101" spans="1:4" ht="13.8" x14ac:dyDescent="0.25">
      <c r="A101" s="4" t="s">
        <v>200</v>
      </c>
      <c r="B101" s="5">
        <v>7128.5224200000002</v>
      </c>
      <c r="C101" s="5">
        <v>10629.50065</v>
      </c>
      <c r="D101" s="14">
        <f t="shared" si="1"/>
        <v>0.4911225670242052</v>
      </c>
    </row>
    <row r="102" spans="1:4" ht="13.8" x14ac:dyDescent="0.25">
      <c r="A102" s="2" t="s">
        <v>201</v>
      </c>
      <c r="B102" s="3">
        <v>16020.449720000001</v>
      </c>
      <c r="C102" s="3">
        <v>10597.752119999999</v>
      </c>
      <c r="D102" s="15">
        <f t="shared" si="1"/>
        <v>-0.3384859785321932</v>
      </c>
    </row>
    <row r="103" spans="1:4" ht="13.8" x14ac:dyDescent="0.25">
      <c r="A103" s="4" t="s">
        <v>202</v>
      </c>
      <c r="B103" s="5">
        <v>6809.2142100000001</v>
      </c>
      <c r="C103" s="5">
        <v>9673.4915700000001</v>
      </c>
      <c r="D103" s="14">
        <f t="shared" si="1"/>
        <v>0.42064726878374992</v>
      </c>
    </row>
    <row r="104" spans="1:4" ht="13.8" x14ac:dyDescent="0.25">
      <c r="A104" s="2" t="s">
        <v>203</v>
      </c>
      <c r="B104" s="3">
        <v>9983.7234000000008</v>
      </c>
      <c r="C104" s="3">
        <v>9217.0309099999995</v>
      </c>
      <c r="D104" s="15">
        <f t="shared" si="1"/>
        <v>-7.6794243919057426E-2</v>
      </c>
    </row>
    <row r="105" spans="1:4" ht="13.8" x14ac:dyDescent="0.25">
      <c r="A105" s="4" t="s">
        <v>204</v>
      </c>
      <c r="B105" s="5">
        <v>13886.56473</v>
      </c>
      <c r="C105" s="5">
        <v>8534.7957600000009</v>
      </c>
      <c r="D105" s="14">
        <f t="shared" si="1"/>
        <v>-0.3853918570975472</v>
      </c>
    </row>
    <row r="106" spans="1:4" ht="13.8" x14ac:dyDescent="0.25">
      <c r="A106" s="2" t="s">
        <v>205</v>
      </c>
      <c r="B106" s="3">
        <v>5620.0371400000004</v>
      </c>
      <c r="C106" s="3">
        <v>8496.3651200000004</v>
      </c>
      <c r="D106" s="15">
        <f t="shared" si="1"/>
        <v>0.51179874942961678</v>
      </c>
    </row>
    <row r="107" spans="1:4" ht="13.8" x14ac:dyDescent="0.25">
      <c r="A107" s="4" t="s">
        <v>206</v>
      </c>
      <c r="B107" s="5">
        <v>14244.50668</v>
      </c>
      <c r="C107" s="5">
        <v>8484.6548399999992</v>
      </c>
      <c r="D107" s="14">
        <f t="shared" si="1"/>
        <v>-0.4043560068027573</v>
      </c>
    </row>
    <row r="108" spans="1:4" ht="13.8" x14ac:dyDescent="0.25">
      <c r="A108" s="2" t="s">
        <v>207</v>
      </c>
      <c r="B108" s="3">
        <v>13759.99098</v>
      </c>
      <c r="C108" s="3">
        <v>8401.1949000000004</v>
      </c>
      <c r="D108" s="15">
        <f t="shared" si="1"/>
        <v>-0.38944764482687177</v>
      </c>
    </row>
    <row r="109" spans="1:4" ht="13.8" x14ac:dyDescent="0.25">
      <c r="A109" s="4" t="s">
        <v>208</v>
      </c>
      <c r="B109" s="5">
        <v>7816.4502899999998</v>
      </c>
      <c r="C109" s="5">
        <v>8227.7305099999994</v>
      </c>
      <c r="D109" s="14">
        <f t="shared" si="1"/>
        <v>5.261726291871538E-2</v>
      </c>
    </row>
    <row r="110" spans="1:4" ht="13.8" x14ac:dyDescent="0.25">
      <c r="A110" s="2" t="s">
        <v>209</v>
      </c>
      <c r="B110" s="3">
        <v>9691.7529699999996</v>
      </c>
      <c r="C110" s="3">
        <v>7956.0552399999997</v>
      </c>
      <c r="D110" s="15">
        <f t="shared" si="1"/>
        <v>-0.17909017443724629</v>
      </c>
    </row>
    <row r="111" spans="1:4" ht="13.8" x14ac:dyDescent="0.25">
      <c r="A111" s="4" t="s">
        <v>210</v>
      </c>
      <c r="B111" s="5">
        <v>12361.97183</v>
      </c>
      <c r="C111" s="5">
        <v>7651.9930100000001</v>
      </c>
      <c r="D111" s="14">
        <f t="shared" si="1"/>
        <v>-0.38100546456268702</v>
      </c>
    </row>
    <row r="112" spans="1:4" ht="13.8" x14ac:dyDescent="0.25">
      <c r="A112" s="2" t="s">
        <v>211</v>
      </c>
      <c r="B112" s="3">
        <v>3273.1323000000002</v>
      </c>
      <c r="C112" s="3">
        <v>6982.1483099999996</v>
      </c>
      <c r="D112" s="15">
        <f t="shared" si="1"/>
        <v>1.1331702082436443</v>
      </c>
    </row>
    <row r="113" spans="1:4" ht="13.8" x14ac:dyDescent="0.25">
      <c r="A113" s="4" t="s">
        <v>212</v>
      </c>
      <c r="B113" s="5">
        <v>5079.4361900000004</v>
      </c>
      <c r="C113" s="5">
        <v>6913.41482</v>
      </c>
      <c r="D113" s="14">
        <f t="shared" si="1"/>
        <v>0.3610594879822675</v>
      </c>
    </row>
    <row r="114" spans="1:4" ht="13.8" x14ac:dyDescent="0.25">
      <c r="A114" s="2" t="s">
        <v>213</v>
      </c>
      <c r="B114" s="3">
        <v>7115.2141499999998</v>
      </c>
      <c r="C114" s="3">
        <v>6781.6929099999998</v>
      </c>
      <c r="D114" s="15">
        <f t="shared" si="1"/>
        <v>-4.6874378334768707E-2</v>
      </c>
    </row>
    <row r="115" spans="1:4" ht="13.8" x14ac:dyDescent="0.25">
      <c r="A115" s="4" t="s">
        <v>214</v>
      </c>
      <c r="B115" s="5">
        <v>17652.780340000001</v>
      </c>
      <c r="C115" s="5">
        <v>6637.8182100000004</v>
      </c>
      <c r="D115" s="14">
        <f t="shared" si="1"/>
        <v>-0.62397888139132651</v>
      </c>
    </row>
    <row r="116" spans="1:4" ht="13.8" x14ac:dyDescent="0.25">
      <c r="A116" s="2" t="s">
        <v>215</v>
      </c>
      <c r="B116" s="3">
        <v>12104.90871</v>
      </c>
      <c r="C116" s="3">
        <v>6253.1269400000001</v>
      </c>
      <c r="D116" s="15">
        <f t="shared" si="1"/>
        <v>-0.48342221409450015</v>
      </c>
    </row>
    <row r="117" spans="1:4" ht="13.8" x14ac:dyDescent="0.25">
      <c r="A117" s="4" t="s">
        <v>216</v>
      </c>
      <c r="B117" s="5">
        <v>4761.37237</v>
      </c>
      <c r="C117" s="5">
        <v>5952.0758100000003</v>
      </c>
      <c r="D117" s="14">
        <f t="shared" si="1"/>
        <v>0.25007568143635872</v>
      </c>
    </row>
    <row r="118" spans="1:4" ht="13.8" x14ac:dyDescent="0.25">
      <c r="A118" s="2" t="s">
        <v>217</v>
      </c>
      <c r="B118" s="3">
        <v>13830.09088</v>
      </c>
      <c r="C118" s="3">
        <v>5763.1748100000004</v>
      </c>
      <c r="D118" s="15">
        <f t="shared" si="1"/>
        <v>-0.58328727844194761</v>
      </c>
    </row>
    <row r="119" spans="1:4" ht="13.8" x14ac:dyDescent="0.25">
      <c r="A119" s="4" t="s">
        <v>218</v>
      </c>
      <c r="B119" s="5">
        <v>7561.22714</v>
      </c>
      <c r="C119" s="5">
        <v>5668.0705500000004</v>
      </c>
      <c r="D119" s="14">
        <f t="shared" si="1"/>
        <v>-0.25037689715534717</v>
      </c>
    </row>
    <row r="120" spans="1:4" ht="13.8" x14ac:dyDescent="0.25">
      <c r="A120" s="2" t="s">
        <v>219</v>
      </c>
      <c r="B120" s="3">
        <v>5932.1501900000003</v>
      </c>
      <c r="C120" s="3">
        <v>5650.93451</v>
      </c>
      <c r="D120" s="15">
        <f t="shared" si="1"/>
        <v>-4.7405354044146364E-2</v>
      </c>
    </row>
    <row r="121" spans="1:4" ht="13.8" x14ac:dyDescent="0.25">
      <c r="A121" s="4" t="s">
        <v>220</v>
      </c>
      <c r="B121" s="5">
        <v>4397.72912</v>
      </c>
      <c r="C121" s="5">
        <v>5167.28078</v>
      </c>
      <c r="D121" s="14">
        <f t="shared" si="1"/>
        <v>0.17498841765861206</v>
      </c>
    </row>
    <row r="122" spans="1:4" ht="13.8" x14ac:dyDescent="0.25">
      <c r="A122" s="2" t="s">
        <v>221</v>
      </c>
      <c r="B122" s="3">
        <v>5498.5873000000001</v>
      </c>
      <c r="C122" s="3">
        <v>5165.61294</v>
      </c>
      <c r="D122" s="15">
        <f t="shared" si="1"/>
        <v>-6.0556346900230151E-2</v>
      </c>
    </row>
    <row r="123" spans="1:4" ht="13.8" x14ac:dyDescent="0.25">
      <c r="A123" s="4" t="s">
        <v>222</v>
      </c>
      <c r="B123" s="5">
        <v>6897.8323700000001</v>
      </c>
      <c r="C123" s="5">
        <v>4561.7037600000003</v>
      </c>
      <c r="D123" s="14">
        <f t="shared" si="1"/>
        <v>-0.3386757585122353</v>
      </c>
    </row>
    <row r="124" spans="1:4" ht="13.8" x14ac:dyDescent="0.25">
      <c r="A124" s="2" t="s">
        <v>223</v>
      </c>
      <c r="B124" s="3">
        <v>5791.1955200000002</v>
      </c>
      <c r="C124" s="3">
        <v>4149.7098999999998</v>
      </c>
      <c r="D124" s="15">
        <f t="shared" si="1"/>
        <v>-0.28344503554250577</v>
      </c>
    </row>
    <row r="125" spans="1:4" ht="13.8" x14ac:dyDescent="0.25">
      <c r="A125" s="4" t="s">
        <v>224</v>
      </c>
      <c r="B125" s="5">
        <v>3658.7583500000001</v>
      </c>
      <c r="C125" s="5">
        <v>4149.2993999999999</v>
      </c>
      <c r="D125" s="14">
        <f t="shared" si="1"/>
        <v>0.13407309340339446</v>
      </c>
    </row>
    <row r="126" spans="1:4" ht="13.8" x14ac:dyDescent="0.25">
      <c r="A126" s="2" t="s">
        <v>225</v>
      </c>
      <c r="B126" s="3">
        <v>3390.0132600000002</v>
      </c>
      <c r="C126" s="3">
        <v>4091.8987099999999</v>
      </c>
      <c r="D126" s="15">
        <f t="shared" si="1"/>
        <v>0.20704504559961512</v>
      </c>
    </row>
    <row r="127" spans="1:4" ht="13.8" x14ac:dyDescent="0.25">
      <c r="A127" s="4" t="s">
        <v>226</v>
      </c>
      <c r="B127" s="5">
        <v>2267.6888399999998</v>
      </c>
      <c r="C127" s="5">
        <v>3885.0603299999998</v>
      </c>
      <c r="D127" s="14">
        <f t="shared" si="1"/>
        <v>0.71322461065690135</v>
      </c>
    </row>
    <row r="128" spans="1:4" ht="13.8" x14ac:dyDescent="0.25">
      <c r="A128" s="2" t="s">
        <v>227</v>
      </c>
      <c r="B128" s="3">
        <v>1788.1475700000001</v>
      </c>
      <c r="C128" s="3">
        <v>3570.9413800000002</v>
      </c>
      <c r="D128" s="15">
        <f t="shared" si="1"/>
        <v>0.99700597417695236</v>
      </c>
    </row>
    <row r="129" spans="1:4" ht="13.8" x14ac:dyDescent="0.25">
      <c r="A129" s="4" t="s">
        <v>228</v>
      </c>
      <c r="B129" s="5">
        <v>829.77227000000005</v>
      </c>
      <c r="C129" s="5">
        <v>3514.5936799999999</v>
      </c>
      <c r="D129" s="14">
        <f t="shared" si="1"/>
        <v>3.2356123566288852</v>
      </c>
    </row>
    <row r="130" spans="1:4" ht="13.8" x14ac:dyDescent="0.25">
      <c r="A130" s="2" t="s">
        <v>229</v>
      </c>
      <c r="B130" s="3">
        <v>9637.7157200000001</v>
      </c>
      <c r="C130" s="3">
        <v>3507.9244800000001</v>
      </c>
      <c r="D130" s="15">
        <f t="shared" si="1"/>
        <v>-0.63602117120756907</v>
      </c>
    </row>
    <row r="131" spans="1:4" ht="13.8" x14ac:dyDescent="0.25">
      <c r="A131" s="4" t="s">
        <v>230</v>
      </c>
      <c r="B131" s="5">
        <v>2570.3160800000001</v>
      </c>
      <c r="C131" s="5">
        <v>3384.9976499999998</v>
      </c>
      <c r="D131" s="14">
        <f t="shared" si="1"/>
        <v>0.31695773774251124</v>
      </c>
    </row>
    <row r="132" spans="1:4" ht="13.8" x14ac:dyDescent="0.25">
      <c r="A132" s="2" t="s">
        <v>231</v>
      </c>
      <c r="B132" s="3">
        <v>2559.7537699999998</v>
      </c>
      <c r="C132" s="3">
        <v>3334.0406899999998</v>
      </c>
      <c r="D132" s="15">
        <f t="shared" ref="D132:D195" si="2">IF(B132=0,"",(C132/B132-1))</f>
        <v>0.30248492221187351</v>
      </c>
    </row>
    <row r="133" spans="1:4" ht="13.8" x14ac:dyDescent="0.25">
      <c r="A133" s="4" t="s">
        <v>232</v>
      </c>
      <c r="B133" s="5">
        <v>5886.6008899999997</v>
      </c>
      <c r="C133" s="5">
        <v>3257.5117799999998</v>
      </c>
      <c r="D133" s="14">
        <f t="shared" si="2"/>
        <v>-0.44662261959465033</v>
      </c>
    </row>
    <row r="134" spans="1:4" ht="13.8" x14ac:dyDescent="0.25">
      <c r="A134" s="2" t="s">
        <v>233</v>
      </c>
      <c r="B134" s="3">
        <v>4203.0476799999997</v>
      </c>
      <c r="C134" s="3">
        <v>3179.30989</v>
      </c>
      <c r="D134" s="15">
        <f t="shared" si="2"/>
        <v>-0.24357034893308649</v>
      </c>
    </row>
    <row r="135" spans="1:4" ht="13.8" x14ac:dyDescent="0.25">
      <c r="A135" s="4" t="s">
        <v>234</v>
      </c>
      <c r="B135" s="5">
        <v>5429.7406000000001</v>
      </c>
      <c r="C135" s="5">
        <v>3123.8114999999998</v>
      </c>
      <c r="D135" s="14">
        <f t="shared" si="2"/>
        <v>-0.42468494719618843</v>
      </c>
    </row>
    <row r="136" spans="1:4" ht="13.8" x14ac:dyDescent="0.25">
      <c r="A136" s="2" t="s">
        <v>235</v>
      </c>
      <c r="B136" s="3">
        <v>2302.3742099999999</v>
      </c>
      <c r="C136" s="3">
        <v>2905.9769099999999</v>
      </c>
      <c r="D136" s="15">
        <f t="shared" si="2"/>
        <v>0.26216533236792983</v>
      </c>
    </row>
    <row r="137" spans="1:4" ht="13.8" x14ac:dyDescent="0.25">
      <c r="A137" s="4" t="s">
        <v>236</v>
      </c>
      <c r="B137" s="5">
        <v>3189.2452199999998</v>
      </c>
      <c r="C137" s="5">
        <v>2856.1203300000002</v>
      </c>
      <c r="D137" s="14">
        <f t="shared" si="2"/>
        <v>-0.10445257953541731</v>
      </c>
    </row>
    <row r="138" spans="1:4" ht="13.8" x14ac:dyDescent="0.25">
      <c r="A138" s="2" t="s">
        <v>237</v>
      </c>
      <c r="B138" s="3">
        <v>3048.52189</v>
      </c>
      <c r="C138" s="3">
        <v>2851.2248300000001</v>
      </c>
      <c r="D138" s="15">
        <f t="shared" si="2"/>
        <v>-6.4718925144408246E-2</v>
      </c>
    </row>
    <row r="139" spans="1:4" ht="13.8" x14ac:dyDescent="0.25">
      <c r="A139" s="4" t="s">
        <v>238</v>
      </c>
      <c r="B139" s="5">
        <v>10224.812529999999</v>
      </c>
      <c r="C139" s="5">
        <v>2771.9873499999999</v>
      </c>
      <c r="D139" s="14">
        <f t="shared" si="2"/>
        <v>-0.72889602211611404</v>
      </c>
    </row>
    <row r="140" spans="1:4" ht="13.8" x14ac:dyDescent="0.25">
      <c r="A140" s="2" t="s">
        <v>239</v>
      </c>
      <c r="B140" s="3">
        <v>663.88463999999999</v>
      </c>
      <c r="C140" s="3">
        <v>2751.6791199999998</v>
      </c>
      <c r="D140" s="15">
        <f t="shared" si="2"/>
        <v>3.1448151594530032</v>
      </c>
    </row>
    <row r="141" spans="1:4" ht="13.8" x14ac:dyDescent="0.25">
      <c r="A141" s="4" t="s">
        <v>240</v>
      </c>
      <c r="B141" s="5">
        <v>1638.6729600000001</v>
      </c>
      <c r="C141" s="5">
        <v>2684.81655</v>
      </c>
      <c r="D141" s="14">
        <f t="shared" si="2"/>
        <v>0.63840901481647672</v>
      </c>
    </row>
    <row r="142" spans="1:4" ht="13.8" x14ac:dyDescent="0.25">
      <c r="A142" s="2" t="s">
        <v>241</v>
      </c>
      <c r="B142" s="3">
        <v>2011.5968499999999</v>
      </c>
      <c r="C142" s="3">
        <v>2581.6012099999998</v>
      </c>
      <c r="D142" s="15">
        <f t="shared" si="2"/>
        <v>0.28335914325974398</v>
      </c>
    </row>
    <row r="143" spans="1:4" ht="13.8" x14ac:dyDescent="0.25">
      <c r="A143" s="4" t="s">
        <v>242</v>
      </c>
      <c r="B143" s="5">
        <v>2985.1334499999998</v>
      </c>
      <c r="C143" s="5">
        <v>2469.6116999999999</v>
      </c>
      <c r="D143" s="14">
        <f t="shared" si="2"/>
        <v>-0.17269638313824798</v>
      </c>
    </row>
    <row r="144" spans="1:4" ht="13.8" x14ac:dyDescent="0.25">
      <c r="A144" s="2" t="s">
        <v>243</v>
      </c>
      <c r="B144" s="3">
        <v>5334.4866300000003</v>
      </c>
      <c r="C144" s="3">
        <v>2441.7452499999999</v>
      </c>
      <c r="D144" s="15">
        <f t="shared" si="2"/>
        <v>-0.54227174621299978</v>
      </c>
    </row>
    <row r="145" spans="1:4" ht="13.8" x14ac:dyDescent="0.25">
      <c r="A145" s="4" t="s">
        <v>244</v>
      </c>
      <c r="B145" s="5">
        <v>1511.1549500000001</v>
      </c>
      <c r="C145" s="5">
        <v>2240.9109899999999</v>
      </c>
      <c r="D145" s="14">
        <f t="shared" si="2"/>
        <v>0.48291278137956639</v>
      </c>
    </row>
    <row r="146" spans="1:4" ht="13.8" x14ac:dyDescent="0.25">
      <c r="A146" s="2" t="s">
        <v>245</v>
      </c>
      <c r="B146" s="3">
        <v>1997.9083800000001</v>
      </c>
      <c r="C146" s="3">
        <v>2228.8613099999998</v>
      </c>
      <c r="D146" s="15">
        <f t="shared" si="2"/>
        <v>0.11559735787283687</v>
      </c>
    </row>
    <row r="147" spans="1:4" ht="13.8" x14ac:dyDescent="0.25">
      <c r="A147" s="4" t="s">
        <v>246</v>
      </c>
      <c r="B147" s="5">
        <v>4751.9092899999996</v>
      </c>
      <c r="C147" s="5">
        <v>2089.4654999999998</v>
      </c>
      <c r="D147" s="14">
        <f t="shared" si="2"/>
        <v>-0.56028927058916989</v>
      </c>
    </row>
    <row r="148" spans="1:4" ht="13.8" x14ac:dyDescent="0.25">
      <c r="A148" s="2" t="s">
        <v>247</v>
      </c>
      <c r="B148" s="3">
        <v>1338.0261700000001</v>
      </c>
      <c r="C148" s="3">
        <v>1587.5540000000001</v>
      </c>
      <c r="D148" s="15">
        <f t="shared" si="2"/>
        <v>0.18648949893110078</v>
      </c>
    </row>
    <row r="149" spans="1:4" ht="13.8" x14ac:dyDescent="0.25">
      <c r="A149" s="4" t="s">
        <v>248</v>
      </c>
      <c r="B149" s="5">
        <v>1344.5370700000001</v>
      </c>
      <c r="C149" s="5">
        <v>1512.7447999999999</v>
      </c>
      <c r="D149" s="14">
        <f t="shared" si="2"/>
        <v>0.12510456851888785</v>
      </c>
    </row>
    <row r="150" spans="1:4" ht="13.8" x14ac:dyDescent="0.25">
      <c r="A150" s="2" t="s">
        <v>249</v>
      </c>
      <c r="B150" s="3">
        <v>1940.66436</v>
      </c>
      <c r="C150" s="3">
        <v>1450.18426</v>
      </c>
      <c r="D150" s="15">
        <f t="shared" si="2"/>
        <v>-0.2527382426912812</v>
      </c>
    </row>
    <row r="151" spans="1:4" ht="13.8" x14ac:dyDescent="0.25">
      <c r="A151" s="4" t="s">
        <v>250</v>
      </c>
      <c r="B151" s="5">
        <v>1211.3877600000001</v>
      </c>
      <c r="C151" s="5">
        <v>1393.9471799999999</v>
      </c>
      <c r="D151" s="14">
        <f t="shared" si="2"/>
        <v>0.15070271140926828</v>
      </c>
    </row>
    <row r="152" spans="1:4" ht="13.8" x14ac:dyDescent="0.25">
      <c r="A152" s="2" t="s">
        <v>251</v>
      </c>
      <c r="B152" s="3">
        <v>2490.8111800000001</v>
      </c>
      <c r="C152" s="3">
        <v>1313.4980499999999</v>
      </c>
      <c r="D152" s="15">
        <f t="shared" si="2"/>
        <v>-0.4726625363870417</v>
      </c>
    </row>
    <row r="153" spans="1:4" ht="13.8" x14ac:dyDescent="0.25">
      <c r="A153" s="4" t="s">
        <v>252</v>
      </c>
      <c r="B153" s="5">
        <v>2219.2928400000001</v>
      </c>
      <c r="C153" s="5">
        <v>1292.3951500000001</v>
      </c>
      <c r="D153" s="14">
        <f t="shared" si="2"/>
        <v>-0.41765452187914054</v>
      </c>
    </row>
    <row r="154" spans="1:4" ht="13.8" x14ac:dyDescent="0.25">
      <c r="A154" s="2" t="s">
        <v>253</v>
      </c>
      <c r="B154" s="3">
        <v>4106.5283200000003</v>
      </c>
      <c r="C154" s="3">
        <v>1239.5836200000001</v>
      </c>
      <c r="D154" s="15">
        <f t="shared" si="2"/>
        <v>-0.69814317023874806</v>
      </c>
    </row>
    <row r="155" spans="1:4" ht="13.8" x14ac:dyDescent="0.25">
      <c r="A155" s="4" t="s">
        <v>254</v>
      </c>
      <c r="B155" s="5">
        <v>2178.9713299999999</v>
      </c>
      <c r="C155" s="5">
        <v>1233.95984</v>
      </c>
      <c r="D155" s="14">
        <f t="shared" si="2"/>
        <v>-0.43369615606644996</v>
      </c>
    </row>
    <row r="156" spans="1:4" ht="13.8" x14ac:dyDescent="0.25">
      <c r="A156" s="2" t="s">
        <v>255</v>
      </c>
      <c r="B156" s="3">
        <v>863.67195000000004</v>
      </c>
      <c r="C156" s="3">
        <v>1004.42482</v>
      </c>
      <c r="D156" s="15">
        <f t="shared" si="2"/>
        <v>0.16297029213464653</v>
      </c>
    </row>
    <row r="157" spans="1:4" ht="13.8" x14ac:dyDescent="0.25">
      <c r="A157" s="4" t="s">
        <v>256</v>
      </c>
      <c r="B157" s="5">
        <v>8385.2793999999994</v>
      </c>
      <c r="C157" s="5">
        <v>995.94460000000004</v>
      </c>
      <c r="D157" s="14">
        <f t="shared" si="2"/>
        <v>-0.88122702267976905</v>
      </c>
    </row>
    <row r="158" spans="1:4" ht="13.8" x14ac:dyDescent="0.25">
      <c r="A158" s="2" t="s">
        <v>257</v>
      </c>
      <c r="B158" s="3">
        <v>1266.91545</v>
      </c>
      <c r="C158" s="3">
        <v>978.37010999999995</v>
      </c>
      <c r="D158" s="15">
        <f t="shared" si="2"/>
        <v>-0.22775421990472999</v>
      </c>
    </row>
    <row r="159" spans="1:4" ht="13.8" x14ac:dyDescent="0.25">
      <c r="A159" s="4" t="s">
        <v>258</v>
      </c>
      <c r="B159" s="5">
        <v>511.42005</v>
      </c>
      <c r="C159" s="5">
        <v>928.13737000000003</v>
      </c>
      <c r="D159" s="14">
        <f t="shared" si="2"/>
        <v>0.81482397884087665</v>
      </c>
    </row>
    <row r="160" spans="1:4" ht="13.8" x14ac:dyDescent="0.25">
      <c r="A160" s="2" t="s">
        <v>259</v>
      </c>
      <c r="B160" s="3">
        <v>709.36860999999999</v>
      </c>
      <c r="C160" s="3">
        <v>871.76471000000004</v>
      </c>
      <c r="D160" s="15">
        <f t="shared" si="2"/>
        <v>0.22893048509716274</v>
      </c>
    </row>
    <row r="161" spans="1:4" ht="13.8" x14ac:dyDescent="0.25">
      <c r="A161" s="4" t="s">
        <v>260</v>
      </c>
      <c r="B161" s="5">
        <v>848.36859000000004</v>
      </c>
      <c r="C161" s="5">
        <v>839.95657000000006</v>
      </c>
      <c r="D161" s="14">
        <f t="shared" si="2"/>
        <v>-9.915525043189044E-3</v>
      </c>
    </row>
    <row r="162" spans="1:4" ht="13.8" x14ac:dyDescent="0.25">
      <c r="A162" s="2" t="s">
        <v>261</v>
      </c>
      <c r="B162" s="3">
        <v>1251.2013099999999</v>
      </c>
      <c r="C162" s="3">
        <v>770.40752999999995</v>
      </c>
      <c r="D162" s="15">
        <f t="shared" si="2"/>
        <v>-0.38426572619237431</v>
      </c>
    </row>
    <row r="163" spans="1:4" ht="13.8" x14ac:dyDescent="0.25">
      <c r="A163" s="4" t="s">
        <v>262</v>
      </c>
      <c r="B163" s="5">
        <v>2882.5172600000001</v>
      </c>
      <c r="C163" s="5">
        <v>703.21795999999995</v>
      </c>
      <c r="D163" s="14">
        <f t="shared" si="2"/>
        <v>-0.75604032983309877</v>
      </c>
    </row>
    <row r="164" spans="1:4" ht="13.8" x14ac:dyDescent="0.25">
      <c r="A164" s="2" t="s">
        <v>263</v>
      </c>
      <c r="B164" s="3">
        <v>300.25731999999999</v>
      </c>
      <c r="C164" s="3">
        <v>631.76757999999995</v>
      </c>
      <c r="D164" s="15">
        <f t="shared" si="2"/>
        <v>1.1040871876162752</v>
      </c>
    </row>
    <row r="165" spans="1:4" ht="13.8" x14ac:dyDescent="0.25">
      <c r="A165" s="4" t="s">
        <v>264</v>
      </c>
      <c r="B165" s="5">
        <v>329.42651000000001</v>
      </c>
      <c r="C165" s="5">
        <v>539.94489999999996</v>
      </c>
      <c r="D165" s="14">
        <f t="shared" si="2"/>
        <v>0.63904507867323712</v>
      </c>
    </row>
    <row r="166" spans="1:4" ht="13.8" x14ac:dyDescent="0.25">
      <c r="A166" s="2" t="s">
        <v>265</v>
      </c>
      <c r="B166" s="3">
        <v>609.54744000000005</v>
      </c>
      <c r="C166" s="3">
        <v>478.87527999999998</v>
      </c>
      <c r="D166" s="15">
        <f t="shared" si="2"/>
        <v>-0.21437570142202556</v>
      </c>
    </row>
    <row r="167" spans="1:4" ht="13.8" x14ac:dyDescent="0.25">
      <c r="A167" s="4" t="s">
        <v>266</v>
      </c>
      <c r="B167" s="5">
        <v>14.2498</v>
      </c>
      <c r="C167" s="5">
        <v>445.27294000000001</v>
      </c>
      <c r="D167" s="14">
        <f t="shared" si="2"/>
        <v>30.247662423332258</v>
      </c>
    </row>
    <row r="168" spans="1:4" ht="13.8" x14ac:dyDescent="0.25">
      <c r="A168" s="2" t="s">
        <v>267</v>
      </c>
      <c r="B168" s="3">
        <v>727.36235999999997</v>
      </c>
      <c r="C168" s="3">
        <v>435.76927000000001</v>
      </c>
      <c r="D168" s="15">
        <f t="shared" si="2"/>
        <v>-0.40089109092749864</v>
      </c>
    </row>
    <row r="169" spans="1:4" ht="13.8" x14ac:dyDescent="0.25">
      <c r="A169" s="4" t="s">
        <v>268</v>
      </c>
      <c r="B169" s="5">
        <v>2029.11814</v>
      </c>
      <c r="C169" s="5">
        <v>427.90562</v>
      </c>
      <c r="D169" s="14">
        <f t="shared" si="2"/>
        <v>-0.78911744389609573</v>
      </c>
    </row>
    <row r="170" spans="1:4" ht="13.8" x14ac:dyDescent="0.25">
      <c r="A170" s="2" t="s">
        <v>269</v>
      </c>
      <c r="B170" s="3">
        <v>595.28752999999995</v>
      </c>
      <c r="C170" s="3">
        <v>406.92874999999998</v>
      </c>
      <c r="D170" s="15">
        <f t="shared" si="2"/>
        <v>-0.31641647188544331</v>
      </c>
    </row>
    <row r="171" spans="1:4" ht="13.8" x14ac:dyDescent="0.25">
      <c r="A171" s="4" t="s">
        <v>270</v>
      </c>
      <c r="B171" s="5">
        <v>154.69445999999999</v>
      </c>
      <c r="C171" s="5">
        <v>391.62218000000001</v>
      </c>
      <c r="D171" s="14">
        <f t="shared" si="2"/>
        <v>1.5315850354304867</v>
      </c>
    </row>
    <row r="172" spans="1:4" ht="13.8" x14ac:dyDescent="0.25">
      <c r="A172" s="2" t="s">
        <v>271</v>
      </c>
      <c r="B172" s="3">
        <v>284.05122999999998</v>
      </c>
      <c r="C172" s="3">
        <v>388.74856</v>
      </c>
      <c r="D172" s="15">
        <f t="shared" si="2"/>
        <v>0.36858608216553068</v>
      </c>
    </row>
    <row r="173" spans="1:4" ht="13.8" x14ac:dyDescent="0.25">
      <c r="A173" s="4" t="s">
        <v>272</v>
      </c>
      <c r="B173" s="5">
        <v>455.75527</v>
      </c>
      <c r="C173" s="5">
        <v>343.74822999999998</v>
      </c>
      <c r="D173" s="14">
        <f t="shared" si="2"/>
        <v>-0.24576137100948936</v>
      </c>
    </row>
    <row r="174" spans="1:4" ht="13.8" x14ac:dyDescent="0.25">
      <c r="A174" s="2" t="s">
        <v>273</v>
      </c>
      <c r="B174" s="3">
        <v>124.29455</v>
      </c>
      <c r="C174" s="3">
        <v>337.23262999999997</v>
      </c>
      <c r="D174" s="15">
        <f t="shared" si="2"/>
        <v>1.7131731037282001</v>
      </c>
    </row>
    <row r="175" spans="1:4" ht="13.8" x14ac:dyDescent="0.25">
      <c r="A175" s="4" t="s">
        <v>274</v>
      </c>
      <c r="B175" s="5">
        <v>422.25274000000002</v>
      </c>
      <c r="C175" s="5">
        <v>325.76013</v>
      </c>
      <c r="D175" s="14">
        <f t="shared" si="2"/>
        <v>-0.22851861186264888</v>
      </c>
    </row>
    <row r="176" spans="1:4" ht="13.8" x14ac:dyDescent="0.25">
      <c r="A176" s="2" t="s">
        <v>275</v>
      </c>
      <c r="B176" s="3">
        <v>1011.5926899999999</v>
      </c>
      <c r="C176" s="3">
        <v>295.87455</v>
      </c>
      <c r="D176" s="15">
        <f t="shared" si="2"/>
        <v>-0.70751612489410132</v>
      </c>
    </row>
    <row r="177" spans="1:4" ht="13.8" x14ac:dyDescent="0.25">
      <c r="A177" s="4" t="s">
        <v>276</v>
      </c>
      <c r="B177" s="5">
        <v>531.74554999999998</v>
      </c>
      <c r="C177" s="5">
        <v>282.61610999999999</v>
      </c>
      <c r="D177" s="14">
        <f t="shared" si="2"/>
        <v>-0.46851250565237457</v>
      </c>
    </row>
    <row r="178" spans="1:4" ht="13.8" x14ac:dyDescent="0.25">
      <c r="A178" s="2" t="s">
        <v>277</v>
      </c>
      <c r="B178" s="3">
        <v>212.01478</v>
      </c>
      <c r="C178" s="3">
        <v>266.03492999999997</v>
      </c>
      <c r="D178" s="15">
        <f t="shared" si="2"/>
        <v>0.25479426481493395</v>
      </c>
    </row>
    <row r="179" spans="1:4" ht="13.8" x14ac:dyDescent="0.25">
      <c r="A179" s="4" t="s">
        <v>278</v>
      </c>
      <c r="B179" s="5">
        <v>462.84958999999998</v>
      </c>
      <c r="C179" s="5">
        <v>260.58091000000002</v>
      </c>
      <c r="D179" s="14">
        <f t="shared" si="2"/>
        <v>-0.43700736561093201</v>
      </c>
    </row>
    <row r="180" spans="1:4" ht="13.8" x14ac:dyDescent="0.25">
      <c r="A180" s="2" t="s">
        <v>279</v>
      </c>
      <c r="B180" s="3">
        <v>540.82150999999999</v>
      </c>
      <c r="C180" s="3">
        <v>253.53817000000001</v>
      </c>
      <c r="D180" s="15">
        <f t="shared" si="2"/>
        <v>-0.53119806569823746</v>
      </c>
    </row>
    <row r="181" spans="1:4" ht="13.8" x14ac:dyDescent="0.25">
      <c r="A181" s="4" t="s">
        <v>280</v>
      </c>
      <c r="B181" s="5">
        <v>295.51418000000001</v>
      </c>
      <c r="C181" s="5">
        <v>234.92513</v>
      </c>
      <c r="D181" s="14">
        <f t="shared" si="2"/>
        <v>-0.20502924766588193</v>
      </c>
    </row>
    <row r="182" spans="1:4" ht="13.8" x14ac:dyDescent="0.25">
      <c r="A182" s="2" t="s">
        <v>281</v>
      </c>
      <c r="B182" s="3">
        <v>280.00470000000001</v>
      </c>
      <c r="C182" s="3">
        <v>226.11228</v>
      </c>
      <c r="D182" s="15">
        <f t="shared" si="2"/>
        <v>-0.19246969783007217</v>
      </c>
    </row>
    <row r="183" spans="1:4" ht="13.8" x14ac:dyDescent="0.25">
      <c r="A183" s="4" t="s">
        <v>282</v>
      </c>
      <c r="B183" s="5">
        <v>767.06267000000003</v>
      </c>
      <c r="C183" s="5">
        <v>213.70518000000001</v>
      </c>
      <c r="D183" s="14">
        <f t="shared" si="2"/>
        <v>-0.72139801823493777</v>
      </c>
    </row>
    <row r="184" spans="1:4" ht="13.8" x14ac:dyDescent="0.25">
      <c r="A184" s="2" t="s">
        <v>283</v>
      </c>
      <c r="B184" s="3">
        <v>360.48059999999998</v>
      </c>
      <c r="C184" s="3">
        <v>200.04239999999999</v>
      </c>
      <c r="D184" s="15">
        <f t="shared" si="2"/>
        <v>-0.44506750155209462</v>
      </c>
    </row>
    <row r="185" spans="1:4" ht="13.8" x14ac:dyDescent="0.25">
      <c r="A185" s="4" t="s">
        <v>284</v>
      </c>
      <c r="B185" s="5">
        <v>25.210999999999999</v>
      </c>
      <c r="C185" s="5">
        <v>198.61895000000001</v>
      </c>
      <c r="D185" s="14">
        <f t="shared" si="2"/>
        <v>6.8782654396890255</v>
      </c>
    </row>
    <row r="186" spans="1:4" ht="13.8" x14ac:dyDescent="0.25">
      <c r="A186" s="2" t="s">
        <v>285</v>
      </c>
      <c r="B186" s="3">
        <v>292.58794</v>
      </c>
      <c r="C186" s="3">
        <v>195.19426999999999</v>
      </c>
      <c r="D186" s="15">
        <f t="shared" si="2"/>
        <v>-0.33286973482228976</v>
      </c>
    </row>
    <row r="187" spans="1:4" ht="13.8" x14ac:dyDescent="0.25">
      <c r="A187" s="4" t="s">
        <v>286</v>
      </c>
      <c r="B187" s="5">
        <v>772.25787000000003</v>
      </c>
      <c r="C187" s="5">
        <v>177.07884000000001</v>
      </c>
      <c r="D187" s="14">
        <f t="shared" si="2"/>
        <v>-0.77069985703091637</v>
      </c>
    </row>
    <row r="188" spans="1:4" ht="13.8" x14ac:dyDescent="0.25">
      <c r="A188" s="2" t="s">
        <v>287</v>
      </c>
      <c r="B188" s="3">
        <v>115.65273000000001</v>
      </c>
      <c r="C188" s="3">
        <v>174.83452</v>
      </c>
      <c r="D188" s="15">
        <f t="shared" si="2"/>
        <v>0.51171978387367067</v>
      </c>
    </row>
    <row r="189" spans="1:4" ht="13.8" x14ac:dyDescent="0.25">
      <c r="A189" s="4" t="s">
        <v>288</v>
      </c>
      <c r="B189" s="5">
        <v>117.31904</v>
      </c>
      <c r="C189" s="5">
        <v>156.89511999999999</v>
      </c>
      <c r="D189" s="14">
        <f t="shared" si="2"/>
        <v>0.33733723017167527</v>
      </c>
    </row>
    <row r="190" spans="1:4" ht="13.8" x14ac:dyDescent="0.25">
      <c r="A190" s="2" t="s">
        <v>289</v>
      </c>
      <c r="B190" s="3">
        <v>315.80068999999997</v>
      </c>
      <c r="C190" s="3">
        <v>129.82651000000001</v>
      </c>
      <c r="D190" s="15">
        <f t="shared" si="2"/>
        <v>-0.58889732001535511</v>
      </c>
    </row>
    <row r="191" spans="1:4" ht="13.8" x14ac:dyDescent="0.25">
      <c r="A191" s="4" t="s">
        <v>290</v>
      </c>
      <c r="B191" s="5">
        <v>115.0095</v>
      </c>
      <c r="C191" s="5">
        <v>122.8411</v>
      </c>
      <c r="D191" s="14">
        <f t="shared" si="2"/>
        <v>6.8095244305905078E-2</v>
      </c>
    </row>
    <row r="192" spans="1:4" ht="13.8" x14ac:dyDescent="0.25">
      <c r="A192" s="2" t="s">
        <v>291</v>
      </c>
      <c r="B192" s="3">
        <v>113.63994</v>
      </c>
      <c r="C192" s="3">
        <v>120.78594</v>
      </c>
      <c r="D192" s="15">
        <f t="shared" si="2"/>
        <v>6.2882820951859042E-2</v>
      </c>
    </row>
    <row r="193" spans="1:4" ht="13.8" x14ac:dyDescent="0.25">
      <c r="A193" s="4" t="s">
        <v>292</v>
      </c>
      <c r="B193" s="5">
        <v>0</v>
      </c>
      <c r="C193" s="5">
        <v>110.05824</v>
      </c>
      <c r="D193" s="14" t="str">
        <f t="shared" si="2"/>
        <v/>
      </c>
    </row>
    <row r="194" spans="1:4" ht="13.8" x14ac:dyDescent="0.25">
      <c r="A194" s="2" t="s">
        <v>293</v>
      </c>
      <c r="B194" s="3">
        <v>645.87179000000003</v>
      </c>
      <c r="C194" s="3">
        <v>95.605779999999996</v>
      </c>
      <c r="D194" s="15">
        <f t="shared" si="2"/>
        <v>-0.85197405819504834</v>
      </c>
    </row>
    <row r="195" spans="1:4" ht="13.8" x14ac:dyDescent="0.25">
      <c r="A195" s="4" t="s">
        <v>294</v>
      </c>
      <c r="B195" s="5">
        <v>53.967489999999998</v>
      </c>
      <c r="C195" s="5">
        <v>94.319450000000003</v>
      </c>
      <c r="D195" s="14">
        <f t="shared" si="2"/>
        <v>0.74770866682886328</v>
      </c>
    </row>
    <row r="196" spans="1:4" ht="13.8" x14ac:dyDescent="0.25">
      <c r="A196" s="2" t="s">
        <v>295</v>
      </c>
      <c r="B196" s="3">
        <v>1519.39085</v>
      </c>
      <c r="C196" s="3">
        <v>94.184889999999996</v>
      </c>
      <c r="D196" s="15">
        <f t="shared" ref="D196:D259" si="3">IF(B196=0,"",(C196/B196-1))</f>
        <v>-0.93801141424538659</v>
      </c>
    </row>
    <row r="197" spans="1:4" ht="13.8" x14ac:dyDescent="0.25">
      <c r="A197" s="4" t="s">
        <v>296</v>
      </c>
      <c r="B197" s="5">
        <v>11.07662</v>
      </c>
      <c r="C197" s="5">
        <v>74.749440000000007</v>
      </c>
      <c r="D197" s="14">
        <f t="shared" si="3"/>
        <v>5.7483979770002049</v>
      </c>
    </row>
    <row r="198" spans="1:4" ht="13.8" x14ac:dyDescent="0.25">
      <c r="A198" s="2" t="s">
        <v>297</v>
      </c>
      <c r="B198" s="3">
        <v>30.107420000000001</v>
      </c>
      <c r="C198" s="3">
        <v>71.267700000000005</v>
      </c>
      <c r="D198" s="15">
        <f t="shared" si="3"/>
        <v>1.367114153255244</v>
      </c>
    </row>
    <row r="199" spans="1:4" ht="13.8" x14ac:dyDescent="0.25">
      <c r="A199" s="4" t="s">
        <v>298</v>
      </c>
      <c r="B199" s="5">
        <v>511.35798999999997</v>
      </c>
      <c r="C199" s="5">
        <v>59.307659999999998</v>
      </c>
      <c r="D199" s="14">
        <f t="shared" si="3"/>
        <v>-0.88401929536683288</v>
      </c>
    </row>
    <row r="200" spans="1:4" ht="13.8" x14ac:dyDescent="0.25">
      <c r="A200" s="2" t="s">
        <v>299</v>
      </c>
      <c r="B200" s="3">
        <v>0</v>
      </c>
      <c r="C200" s="3">
        <v>58.202249999999999</v>
      </c>
      <c r="D200" s="15" t="str">
        <f t="shared" si="3"/>
        <v/>
      </c>
    </row>
    <row r="201" spans="1:4" ht="13.8" x14ac:dyDescent="0.25">
      <c r="A201" s="4" t="s">
        <v>300</v>
      </c>
      <c r="B201" s="5">
        <v>113.39163000000001</v>
      </c>
      <c r="C201" s="5">
        <v>56.726619999999997</v>
      </c>
      <c r="D201" s="14">
        <f t="shared" si="3"/>
        <v>-0.49972833091825208</v>
      </c>
    </row>
    <row r="202" spans="1:4" ht="13.8" x14ac:dyDescent="0.25">
      <c r="A202" s="2" t="s">
        <v>301</v>
      </c>
      <c r="B202" s="3">
        <v>786.90575000000001</v>
      </c>
      <c r="C202" s="3">
        <v>56.178890000000003</v>
      </c>
      <c r="D202" s="15">
        <f t="shared" si="3"/>
        <v>-0.92860785424429804</v>
      </c>
    </row>
    <row r="203" spans="1:4" ht="13.8" x14ac:dyDescent="0.25">
      <c r="A203" s="4" t="s">
        <v>302</v>
      </c>
      <c r="B203" s="5">
        <v>5.4094300000000004</v>
      </c>
      <c r="C203" s="5">
        <v>53.494</v>
      </c>
      <c r="D203" s="14">
        <f t="shared" si="3"/>
        <v>8.8890271248541897</v>
      </c>
    </row>
    <row r="204" spans="1:4" ht="13.8" x14ac:dyDescent="0.25">
      <c r="A204" s="2" t="s">
        <v>303</v>
      </c>
      <c r="B204" s="3">
        <v>11.018739999999999</v>
      </c>
      <c r="C204" s="3">
        <v>52.715009999999999</v>
      </c>
      <c r="D204" s="15">
        <f t="shared" si="3"/>
        <v>3.7841232300607874</v>
      </c>
    </row>
    <row r="205" spans="1:4" ht="13.8" x14ac:dyDescent="0.25">
      <c r="A205" s="4" t="s">
        <v>304</v>
      </c>
      <c r="B205" s="5">
        <v>0</v>
      </c>
      <c r="C205" s="5">
        <v>47.698929999999997</v>
      </c>
      <c r="D205" s="14" t="str">
        <f t="shared" si="3"/>
        <v/>
      </c>
    </row>
    <row r="206" spans="1:4" ht="13.8" x14ac:dyDescent="0.25">
      <c r="A206" s="2" t="s">
        <v>305</v>
      </c>
      <c r="B206" s="3">
        <v>0</v>
      </c>
      <c r="C206" s="3">
        <v>43.593000000000004</v>
      </c>
      <c r="D206" s="15" t="str">
        <f t="shared" si="3"/>
        <v/>
      </c>
    </row>
    <row r="207" spans="1:4" ht="13.8" x14ac:dyDescent="0.25">
      <c r="A207" s="4" t="s">
        <v>306</v>
      </c>
      <c r="B207" s="5">
        <v>0</v>
      </c>
      <c r="C207" s="5">
        <v>41.421039999999998</v>
      </c>
      <c r="D207" s="14" t="str">
        <f t="shared" si="3"/>
        <v/>
      </c>
    </row>
    <row r="208" spans="1:4" ht="13.8" x14ac:dyDescent="0.25">
      <c r="A208" s="2" t="s">
        <v>307</v>
      </c>
      <c r="B208" s="3">
        <v>0</v>
      </c>
      <c r="C208" s="3">
        <v>33.04</v>
      </c>
      <c r="D208" s="15" t="str">
        <f t="shared" si="3"/>
        <v/>
      </c>
    </row>
    <row r="209" spans="1:4" ht="13.8" x14ac:dyDescent="0.25">
      <c r="A209" s="4" t="s">
        <v>308</v>
      </c>
      <c r="B209" s="5">
        <v>108.9205</v>
      </c>
      <c r="C209" s="5">
        <v>29.589179999999999</v>
      </c>
      <c r="D209" s="14">
        <f t="shared" si="3"/>
        <v>-0.72834149677976145</v>
      </c>
    </row>
    <row r="210" spans="1:4" ht="13.8" x14ac:dyDescent="0.25">
      <c r="A210" s="2" t="s">
        <v>309</v>
      </c>
      <c r="B210" s="3">
        <v>120.01258</v>
      </c>
      <c r="C210" s="3">
        <v>28.986940000000001</v>
      </c>
      <c r="D210" s="15">
        <f t="shared" si="3"/>
        <v>-0.75846748732507874</v>
      </c>
    </row>
    <row r="211" spans="1:4" ht="13.8" x14ac:dyDescent="0.25">
      <c r="A211" s="4" t="s">
        <v>310</v>
      </c>
      <c r="B211" s="5">
        <v>29.414709999999999</v>
      </c>
      <c r="C211" s="5">
        <v>28.785609999999998</v>
      </c>
      <c r="D211" s="14">
        <f t="shared" si="3"/>
        <v>-2.1387258279955912E-2</v>
      </c>
    </row>
    <row r="212" spans="1:4" ht="13.8" x14ac:dyDescent="0.25">
      <c r="A212" s="2" t="s">
        <v>311</v>
      </c>
      <c r="B212" s="3">
        <v>146.60471999999999</v>
      </c>
      <c r="C212" s="3">
        <v>27.7773</v>
      </c>
      <c r="D212" s="15">
        <f t="shared" si="3"/>
        <v>-0.81052929264487528</v>
      </c>
    </row>
    <row r="213" spans="1:4" ht="13.8" x14ac:dyDescent="0.25">
      <c r="A213" s="4" t="s">
        <v>312</v>
      </c>
      <c r="B213" s="5">
        <v>12.889670000000001</v>
      </c>
      <c r="C213" s="5">
        <v>21.08662</v>
      </c>
      <c r="D213" s="14">
        <f t="shared" si="3"/>
        <v>0.63593171896565215</v>
      </c>
    </row>
    <row r="214" spans="1:4" ht="13.8" x14ac:dyDescent="0.25">
      <c r="A214" s="2" t="s">
        <v>313</v>
      </c>
      <c r="B214" s="3">
        <v>50.044319999999999</v>
      </c>
      <c r="C214" s="3">
        <v>20.427230000000002</v>
      </c>
      <c r="D214" s="15">
        <f t="shared" si="3"/>
        <v>-0.59181721322219982</v>
      </c>
    </row>
    <row r="215" spans="1:4" ht="13.8" x14ac:dyDescent="0.25">
      <c r="A215" s="4" t="s">
        <v>314</v>
      </c>
      <c r="B215" s="5">
        <v>0</v>
      </c>
      <c r="C215" s="5">
        <v>20.221019999999999</v>
      </c>
      <c r="D215" s="14" t="str">
        <f t="shared" si="3"/>
        <v/>
      </c>
    </row>
    <row r="216" spans="1:4" ht="13.8" x14ac:dyDescent="0.25">
      <c r="A216" s="2" t="s">
        <v>315</v>
      </c>
      <c r="B216" s="3">
        <v>11.746600000000001</v>
      </c>
      <c r="C216" s="3">
        <v>17.321739999999998</v>
      </c>
      <c r="D216" s="15">
        <f t="shared" si="3"/>
        <v>0.47461733608022727</v>
      </c>
    </row>
    <row r="217" spans="1:4" ht="13.8" x14ac:dyDescent="0.25">
      <c r="A217" s="4" t="s">
        <v>316</v>
      </c>
      <c r="B217" s="5">
        <v>120.27365</v>
      </c>
      <c r="C217" s="5">
        <v>16.074020000000001</v>
      </c>
      <c r="D217" s="14">
        <f t="shared" si="3"/>
        <v>-0.8663546005297087</v>
      </c>
    </row>
    <row r="218" spans="1:4" ht="13.8" x14ac:dyDescent="0.25">
      <c r="A218" s="2" t="s">
        <v>317</v>
      </c>
      <c r="B218" s="3">
        <v>0</v>
      </c>
      <c r="C218" s="3">
        <v>14.559150000000001</v>
      </c>
      <c r="D218" s="15" t="str">
        <f t="shared" si="3"/>
        <v/>
      </c>
    </row>
    <row r="219" spans="1:4" ht="13.8" x14ac:dyDescent="0.25">
      <c r="A219" s="4" t="s">
        <v>318</v>
      </c>
      <c r="B219" s="5">
        <v>0</v>
      </c>
      <c r="C219" s="5">
        <v>11.275</v>
      </c>
      <c r="D219" s="14" t="str">
        <f t="shared" si="3"/>
        <v/>
      </c>
    </row>
    <row r="220" spans="1:4" ht="13.8" x14ac:dyDescent="0.25">
      <c r="A220" s="2" t="s">
        <v>319</v>
      </c>
      <c r="B220" s="3">
        <v>113.42261000000001</v>
      </c>
      <c r="C220" s="3">
        <v>10.847939999999999</v>
      </c>
      <c r="D220" s="15">
        <f t="shared" si="3"/>
        <v>-0.90435822275646804</v>
      </c>
    </row>
    <row r="221" spans="1:4" ht="13.8" x14ac:dyDescent="0.25">
      <c r="A221" s="4" t="s">
        <v>320</v>
      </c>
      <c r="B221" s="5">
        <v>0</v>
      </c>
      <c r="C221" s="5">
        <v>10.43975</v>
      </c>
      <c r="D221" s="14" t="str">
        <f t="shared" si="3"/>
        <v/>
      </c>
    </row>
    <row r="222" spans="1:4" ht="13.8" x14ac:dyDescent="0.25">
      <c r="A222" s="2" t="s">
        <v>321</v>
      </c>
      <c r="B222" s="3">
        <v>0</v>
      </c>
      <c r="C222" s="3">
        <v>10.1615</v>
      </c>
      <c r="D222" s="15" t="str">
        <f t="shared" si="3"/>
        <v/>
      </c>
    </row>
    <row r="223" spans="1:4" ht="13.8" x14ac:dyDescent="0.25">
      <c r="A223" s="4" t="s">
        <v>322</v>
      </c>
      <c r="B223" s="5">
        <v>0</v>
      </c>
      <c r="C223" s="5">
        <v>7.7774400000000004</v>
      </c>
      <c r="D223" s="14" t="str">
        <f t="shared" si="3"/>
        <v/>
      </c>
    </row>
    <row r="224" spans="1:4" ht="13.8" x14ac:dyDescent="0.25">
      <c r="A224" s="2" t="s">
        <v>323</v>
      </c>
      <c r="B224" s="3">
        <v>25.175999999999998</v>
      </c>
      <c r="C224" s="3">
        <v>7.4714999999999998</v>
      </c>
      <c r="D224" s="15">
        <f t="shared" si="3"/>
        <v>-0.70322926596758817</v>
      </c>
    </row>
    <row r="225" spans="1:4" ht="13.8" x14ac:dyDescent="0.25">
      <c r="A225" s="4" t="s">
        <v>324</v>
      </c>
      <c r="B225" s="5">
        <v>0</v>
      </c>
      <c r="C225" s="5">
        <v>6.2126400000000004</v>
      </c>
      <c r="D225" s="14" t="str">
        <f t="shared" si="3"/>
        <v/>
      </c>
    </row>
    <row r="226" spans="1:4" ht="13.8" x14ac:dyDescent="0.25">
      <c r="A226" s="2" t="s">
        <v>325</v>
      </c>
      <c r="B226" s="3">
        <v>34.22</v>
      </c>
      <c r="C226" s="3">
        <v>6.1334999999999997</v>
      </c>
      <c r="D226" s="15">
        <f t="shared" si="3"/>
        <v>-0.82076271186440675</v>
      </c>
    </row>
    <row r="227" spans="1:4" ht="13.8" x14ac:dyDescent="0.25">
      <c r="A227" s="4" t="s">
        <v>326</v>
      </c>
      <c r="B227" s="5">
        <v>62.162570000000002</v>
      </c>
      <c r="C227" s="5">
        <v>5.1601900000000001</v>
      </c>
      <c r="D227" s="14">
        <f t="shared" si="3"/>
        <v>-0.9169887924517921</v>
      </c>
    </row>
    <row r="228" spans="1:4" ht="13.8" x14ac:dyDescent="0.25">
      <c r="A228" s="2" t="s">
        <v>327</v>
      </c>
      <c r="B228" s="3">
        <v>0</v>
      </c>
      <c r="C228" s="3">
        <v>4.5599999999999996</v>
      </c>
      <c r="D228" s="15" t="str">
        <f t="shared" si="3"/>
        <v/>
      </c>
    </row>
    <row r="229" spans="1:4" ht="13.8" x14ac:dyDescent="0.25">
      <c r="A229" s="4" t="s">
        <v>328</v>
      </c>
      <c r="B229" s="5">
        <v>26.53</v>
      </c>
      <c r="C229" s="5">
        <v>0</v>
      </c>
      <c r="D229" s="14">
        <f t="shared" si="3"/>
        <v>-1</v>
      </c>
    </row>
    <row r="230" spans="1:4" ht="13.8" x14ac:dyDescent="0.25">
      <c r="A230" s="2" t="s">
        <v>329</v>
      </c>
      <c r="B230" s="3">
        <v>0</v>
      </c>
      <c r="C230" s="3">
        <v>0</v>
      </c>
      <c r="D230" s="15" t="str">
        <f t="shared" si="3"/>
        <v/>
      </c>
    </row>
    <row r="231" spans="1:4" ht="13.8" x14ac:dyDescent="0.25">
      <c r="A231" s="4" t="s">
        <v>330</v>
      </c>
      <c r="B231" s="5">
        <v>0</v>
      </c>
      <c r="C231" s="5">
        <v>0</v>
      </c>
      <c r="D231" s="14" t="str">
        <f t="shared" si="3"/>
        <v/>
      </c>
    </row>
    <row r="232" spans="1:4" ht="13.8" x14ac:dyDescent="0.25">
      <c r="A232" s="2" t="s">
        <v>331</v>
      </c>
      <c r="B232" s="3">
        <v>0</v>
      </c>
      <c r="C232" s="3">
        <v>0</v>
      </c>
      <c r="D232" s="15" t="str">
        <f t="shared" si="3"/>
        <v/>
      </c>
    </row>
    <row r="233" spans="1:4" ht="13.8" x14ac:dyDescent="0.25">
      <c r="A233" s="4" t="s">
        <v>332</v>
      </c>
      <c r="B233" s="5">
        <v>68.664119999999997</v>
      </c>
      <c r="C233" s="5">
        <v>0</v>
      </c>
      <c r="D233" s="14">
        <f t="shared" si="3"/>
        <v>-1</v>
      </c>
    </row>
    <row r="234" spans="1:4" ht="13.8" x14ac:dyDescent="0.25">
      <c r="A234" s="2" t="s">
        <v>333</v>
      </c>
      <c r="B234" s="3">
        <v>0</v>
      </c>
      <c r="C234" s="3">
        <v>0</v>
      </c>
      <c r="D234" s="15" t="str">
        <f t="shared" si="3"/>
        <v/>
      </c>
    </row>
    <row r="235" spans="1:4" ht="13.8" x14ac:dyDescent="0.25">
      <c r="A235" s="4" t="s">
        <v>334</v>
      </c>
      <c r="B235" s="5">
        <v>0</v>
      </c>
      <c r="C235" s="5">
        <v>0</v>
      </c>
      <c r="D235" s="14" t="str">
        <f t="shared" si="3"/>
        <v/>
      </c>
    </row>
    <row r="236" spans="1:4" ht="13.8" x14ac:dyDescent="0.25">
      <c r="A236" s="2" t="s">
        <v>335</v>
      </c>
      <c r="B236" s="3">
        <v>0</v>
      </c>
      <c r="C236" s="3">
        <v>0</v>
      </c>
      <c r="D236" s="15" t="str">
        <f t="shared" si="3"/>
        <v/>
      </c>
    </row>
    <row r="237" spans="1:4" ht="13.8" x14ac:dyDescent="0.25">
      <c r="A237" s="4" t="s">
        <v>336</v>
      </c>
      <c r="B237" s="5">
        <v>269.27265</v>
      </c>
      <c r="C237" s="5">
        <v>0</v>
      </c>
      <c r="D237" s="14">
        <f t="shared" si="3"/>
        <v>-1</v>
      </c>
    </row>
    <row r="238" spans="1:4" ht="13.8" x14ac:dyDescent="0.25">
      <c r="A238" s="2" t="s">
        <v>337</v>
      </c>
      <c r="B238" s="3">
        <v>0</v>
      </c>
      <c r="C238" s="3">
        <v>0</v>
      </c>
      <c r="D238" s="15" t="str">
        <f t="shared" si="3"/>
        <v/>
      </c>
    </row>
    <row r="239" spans="1:4" ht="13.8" x14ac:dyDescent="0.25">
      <c r="A239" s="4" t="s">
        <v>338</v>
      </c>
      <c r="B239" s="5">
        <v>0</v>
      </c>
      <c r="C239" s="5">
        <v>0</v>
      </c>
      <c r="D239" s="14" t="str">
        <f t="shared" si="3"/>
        <v/>
      </c>
    </row>
    <row r="240" spans="1:4" ht="13.8" x14ac:dyDescent="0.25">
      <c r="A240" s="2" t="s">
        <v>339</v>
      </c>
      <c r="B240" s="3">
        <v>0</v>
      </c>
      <c r="C240" s="3">
        <v>0</v>
      </c>
      <c r="D240" s="15" t="str">
        <f t="shared" si="3"/>
        <v/>
      </c>
    </row>
    <row r="241" spans="1:4" ht="13.8" x14ac:dyDescent="0.25">
      <c r="A241" s="4" t="s">
        <v>340</v>
      </c>
      <c r="B241" s="5">
        <v>0</v>
      </c>
      <c r="C241" s="5">
        <v>0</v>
      </c>
      <c r="D241" s="14" t="str">
        <f t="shared" si="3"/>
        <v/>
      </c>
    </row>
    <row r="242" spans="1:4" ht="13.8" x14ac:dyDescent="0.25">
      <c r="A242" s="2" t="s">
        <v>341</v>
      </c>
      <c r="B242" s="3">
        <v>6.6074999999999999</v>
      </c>
      <c r="C242" s="3">
        <v>0</v>
      </c>
      <c r="D242" s="15">
        <f t="shared" si="3"/>
        <v>-1</v>
      </c>
    </row>
    <row r="243" spans="1:4" ht="13.8" x14ac:dyDescent="0.25">
      <c r="A243" s="4" t="s">
        <v>342</v>
      </c>
      <c r="B243" s="5">
        <v>0</v>
      </c>
      <c r="C243" s="5">
        <v>0</v>
      </c>
      <c r="D243" s="14" t="str">
        <f t="shared" si="3"/>
        <v/>
      </c>
    </row>
    <row r="244" spans="1:4" ht="13.8" x14ac:dyDescent="0.25">
      <c r="A244" s="2" t="s">
        <v>343</v>
      </c>
      <c r="B244" s="3">
        <v>0</v>
      </c>
      <c r="C244" s="3">
        <v>0</v>
      </c>
      <c r="D244" s="15" t="str">
        <f t="shared" si="3"/>
        <v/>
      </c>
    </row>
    <row r="245" spans="1:4" ht="13.8" x14ac:dyDescent="0.25">
      <c r="A245" s="4" t="s">
        <v>344</v>
      </c>
      <c r="B245" s="5">
        <v>152.77500000000001</v>
      </c>
      <c r="C245" s="5">
        <v>0</v>
      </c>
      <c r="D245" s="14">
        <f t="shared" si="3"/>
        <v>-1</v>
      </c>
    </row>
    <row r="246" spans="1:4" ht="13.8" x14ac:dyDescent="0.25">
      <c r="A246" s="2" t="s">
        <v>345</v>
      </c>
      <c r="B246" s="3">
        <v>0</v>
      </c>
      <c r="C246" s="3">
        <v>0</v>
      </c>
      <c r="D246" s="15" t="str">
        <f t="shared" si="3"/>
        <v/>
      </c>
    </row>
    <row r="247" spans="1:4" ht="13.8" x14ac:dyDescent="0.25">
      <c r="A247" s="4" t="s">
        <v>346</v>
      </c>
      <c r="B247" s="5">
        <v>0</v>
      </c>
      <c r="C247" s="5">
        <v>0</v>
      </c>
      <c r="D247" s="14" t="str">
        <f t="shared" si="3"/>
        <v/>
      </c>
    </row>
    <row r="248" spans="1:4" ht="13.8" x14ac:dyDescent="0.25">
      <c r="A248" s="2" t="s">
        <v>347</v>
      </c>
      <c r="B248" s="3">
        <v>0</v>
      </c>
      <c r="C248" s="3">
        <v>0</v>
      </c>
      <c r="D248" s="15" t="str">
        <f t="shared" si="3"/>
        <v/>
      </c>
    </row>
    <row r="249" spans="1:4" ht="13.8" x14ac:dyDescent="0.25">
      <c r="A249" s="4" t="s">
        <v>348</v>
      </c>
      <c r="B249" s="5">
        <v>0</v>
      </c>
      <c r="C249" s="5">
        <v>0</v>
      </c>
      <c r="D249" s="14" t="str">
        <f t="shared" si="3"/>
        <v/>
      </c>
    </row>
    <row r="250" spans="1:4" ht="13.8" x14ac:dyDescent="0.25">
      <c r="A250" s="2" t="s">
        <v>349</v>
      </c>
      <c r="B250" s="3">
        <v>0</v>
      </c>
      <c r="C250" s="3">
        <v>0</v>
      </c>
      <c r="D250" s="15" t="str">
        <f t="shared" si="3"/>
        <v/>
      </c>
    </row>
    <row r="251" spans="1:4" ht="13.8" x14ac:dyDescent="0.25">
      <c r="A251" s="4" t="s">
        <v>350</v>
      </c>
      <c r="B251" s="5">
        <v>0</v>
      </c>
      <c r="C251" s="5">
        <v>0</v>
      </c>
      <c r="D251" s="14" t="str">
        <f t="shared" si="3"/>
        <v/>
      </c>
    </row>
    <row r="252" spans="1:4" ht="13.8" x14ac:dyDescent="0.25">
      <c r="A252" s="2" t="s">
        <v>351</v>
      </c>
      <c r="B252" s="3">
        <v>36.75</v>
      </c>
      <c r="C252" s="3">
        <v>0</v>
      </c>
      <c r="D252" s="15">
        <f t="shared" si="3"/>
        <v>-1</v>
      </c>
    </row>
    <row r="253" spans="1:4" ht="13.8" x14ac:dyDescent="0.25">
      <c r="A253" s="4" t="s">
        <v>352</v>
      </c>
      <c r="B253" s="5">
        <v>0</v>
      </c>
      <c r="C253" s="5">
        <v>0</v>
      </c>
      <c r="D253" s="14" t="str">
        <f t="shared" si="3"/>
        <v/>
      </c>
    </row>
    <row r="254" spans="1:4" ht="13.8" x14ac:dyDescent="0.25">
      <c r="A254" s="2" t="s">
        <v>353</v>
      </c>
      <c r="B254" s="3">
        <v>0</v>
      </c>
      <c r="C254" s="3">
        <v>0</v>
      </c>
      <c r="D254" s="15" t="str">
        <f t="shared" si="3"/>
        <v/>
      </c>
    </row>
    <row r="255" spans="1:4" ht="13.8" x14ac:dyDescent="0.25">
      <c r="A255" s="4" t="s">
        <v>354</v>
      </c>
      <c r="B255" s="5">
        <v>0</v>
      </c>
      <c r="C255" s="5">
        <v>0</v>
      </c>
      <c r="D255" s="14" t="str">
        <f t="shared" si="3"/>
        <v/>
      </c>
    </row>
    <row r="256" spans="1:4" ht="13.8" x14ac:dyDescent="0.25">
      <c r="A256" s="2" t="s">
        <v>355</v>
      </c>
      <c r="B256" s="3">
        <v>0</v>
      </c>
      <c r="C256" s="3">
        <v>0</v>
      </c>
      <c r="D256" s="15" t="str">
        <f t="shared" si="3"/>
        <v/>
      </c>
    </row>
    <row r="257" spans="1:4" ht="13.8" x14ac:dyDescent="0.25">
      <c r="A257" s="4" t="s">
        <v>356</v>
      </c>
      <c r="B257" s="5">
        <v>0</v>
      </c>
      <c r="C257" s="5">
        <v>0</v>
      </c>
      <c r="D257" s="14" t="str">
        <f t="shared" si="3"/>
        <v/>
      </c>
    </row>
    <row r="258" spans="1:4" ht="13.8" x14ac:dyDescent="0.25">
      <c r="A258" s="2" t="s">
        <v>357</v>
      </c>
      <c r="B258" s="3">
        <v>0</v>
      </c>
      <c r="C258" s="3">
        <v>0</v>
      </c>
      <c r="D258" s="15" t="str">
        <f t="shared" si="3"/>
        <v/>
      </c>
    </row>
    <row r="259" spans="1:4" ht="13.8" x14ac:dyDescent="0.25">
      <c r="A259" s="4" t="s">
        <v>358</v>
      </c>
      <c r="B259" s="5">
        <v>0</v>
      </c>
      <c r="C259" s="5">
        <v>0</v>
      </c>
      <c r="D259" s="14" t="str">
        <f t="shared" si="3"/>
        <v/>
      </c>
    </row>
    <row r="260" spans="1:4" ht="13.8" x14ac:dyDescent="0.25">
      <c r="A260" s="2" t="s">
        <v>359</v>
      </c>
      <c r="B260" s="3">
        <v>18.524760000000001</v>
      </c>
      <c r="C260" s="3">
        <v>0</v>
      </c>
      <c r="D260" s="15">
        <f t="shared" ref="D260" si="4">IF(B260=0,"",(C260/B260-1))</f>
        <v>-1</v>
      </c>
    </row>
  </sheetData>
  <mergeCells count="1">
    <mergeCell ref="A1:D1"/>
  </mergeCells>
  <printOptions horizontalCentered="1" verticalCentered="1"/>
  <pageMargins left="0.11811023622047245" right="0.11811023622047245" top="0.15748031496062992" bottom="0.55118110236220474" header="0.31496062992125984" footer="7.874015748031496E-2"/>
  <pageSetup paperSize="9" scale="80" orientation="portrait" r:id="rId1"/>
  <headerFooter>
    <oddFooter>Sayfa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showGridLines="0" zoomScaleNormal="100" workbookViewId="0">
      <selection activeCell="A15" sqref="A15"/>
    </sheetView>
  </sheetViews>
  <sheetFormatPr defaultRowHeight="13.2" x14ac:dyDescent="0.25"/>
  <cols>
    <col min="1" max="1" width="30.33203125" bestFit="1" customWidth="1"/>
    <col min="2" max="2" width="25.109375" customWidth="1"/>
    <col min="3" max="3" width="21.44140625" customWidth="1"/>
    <col min="4" max="4" width="9.6640625" bestFit="1" customWidth="1"/>
  </cols>
  <sheetData>
    <row r="1" spans="1:4" ht="13.8" x14ac:dyDescent="0.25">
      <c r="A1" s="54" t="s">
        <v>106</v>
      </c>
      <c r="B1" s="54"/>
      <c r="C1" s="54"/>
      <c r="D1" s="54"/>
    </row>
    <row r="2" spans="1:4" ht="13.8" x14ac:dyDescent="0.25">
      <c r="A2" s="36" t="s">
        <v>82</v>
      </c>
      <c r="B2" s="37" t="s">
        <v>89</v>
      </c>
      <c r="C2" s="37" t="s">
        <v>90</v>
      </c>
      <c r="D2" s="38" t="s">
        <v>83</v>
      </c>
    </row>
    <row r="3" spans="1:4" ht="13.5" customHeight="1" x14ac:dyDescent="0.25">
      <c r="A3" s="39" t="s">
        <v>0</v>
      </c>
      <c r="B3" s="40">
        <v>24036988.377160002</v>
      </c>
      <c r="C3" s="40">
        <v>21277903.240820002</v>
      </c>
      <c r="D3" s="41">
        <f t="shared" ref="D3:D66" si="0">IF(B3=0,"",(C3/B3-1))</f>
        <v>-0.1147849760979911</v>
      </c>
    </row>
    <row r="4" spans="1:4" ht="13.8" x14ac:dyDescent="0.25">
      <c r="A4" s="42" t="s">
        <v>107</v>
      </c>
      <c r="B4" s="43">
        <v>2397389.9388000001</v>
      </c>
      <c r="C4" s="43">
        <v>2105418.2701900001</v>
      </c>
      <c r="D4" s="44">
        <f t="shared" si="0"/>
        <v>-0.12178730872464782</v>
      </c>
    </row>
    <row r="5" spans="1:4" ht="13.8" x14ac:dyDescent="0.25">
      <c r="A5" s="45" t="s">
        <v>108</v>
      </c>
      <c r="B5" s="46">
        <v>2018494.03006</v>
      </c>
      <c r="C5" s="46">
        <v>1582794.2929499999</v>
      </c>
      <c r="D5" s="47">
        <f t="shared" si="0"/>
        <v>-0.21585386462453338</v>
      </c>
    </row>
    <row r="6" spans="1:4" ht="13.8" x14ac:dyDescent="0.25">
      <c r="A6" s="48" t="s">
        <v>362</v>
      </c>
      <c r="B6" s="49">
        <v>1470260.25694</v>
      </c>
      <c r="C6" s="49">
        <v>1495785.5327600001</v>
      </c>
      <c r="D6" s="50">
        <f t="shared" si="0"/>
        <v>1.7361059512772892E-2</v>
      </c>
    </row>
    <row r="7" spans="1:4" ht="13.8" x14ac:dyDescent="0.25">
      <c r="A7" s="45" t="s">
        <v>109</v>
      </c>
      <c r="B7" s="46">
        <v>1196368.2423400001</v>
      </c>
      <c r="C7" s="46">
        <v>1081169.8977900001</v>
      </c>
      <c r="D7" s="47">
        <f t="shared" si="0"/>
        <v>-9.6290038863520278E-2</v>
      </c>
    </row>
    <row r="8" spans="1:4" ht="13.8" x14ac:dyDescent="0.25">
      <c r="A8" s="48" t="s">
        <v>361</v>
      </c>
      <c r="B8" s="49">
        <v>913970.08027000003</v>
      </c>
      <c r="C8" s="49">
        <v>1003031.2507</v>
      </c>
      <c r="D8" s="50">
        <f t="shared" si="0"/>
        <v>9.7444295335893161E-2</v>
      </c>
    </row>
    <row r="9" spans="1:4" ht="13.8" x14ac:dyDescent="0.25">
      <c r="A9" s="45" t="s">
        <v>110</v>
      </c>
      <c r="B9" s="46">
        <v>1031266.6807500001</v>
      </c>
      <c r="C9" s="46">
        <v>929971.47002999997</v>
      </c>
      <c r="D9" s="47">
        <f t="shared" si="0"/>
        <v>-9.8224070078878123E-2</v>
      </c>
    </row>
    <row r="10" spans="1:4" ht="13.8" x14ac:dyDescent="0.25">
      <c r="A10" s="48" t="s">
        <v>111</v>
      </c>
      <c r="B10" s="49">
        <v>678860.31325999997</v>
      </c>
      <c r="C10" s="49">
        <v>784650.16226999997</v>
      </c>
      <c r="D10" s="50">
        <f t="shared" si="0"/>
        <v>0.15583448751331419</v>
      </c>
    </row>
    <row r="11" spans="1:4" ht="13.8" x14ac:dyDescent="0.25">
      <c r="A11" s="45" t="s">
        <v>360</v>
      </c>
      <c r="B11" s="46">
        <v>474857.12998000003</v>
      </c>
      <c r="C11" s="46">
        <v>676111.95802000002</v>
      </c>
      <c r="D11" s="47">
        <f t="shared" si="0"/>
        <v>0.42382185152927243</v>
      </c>
    </row>
    <row r="12" spans="1:4" ht="13.8" x14ac:dyDescent="0.25">
      <c r="A12" s="48" t="s">
        <v>112</v>
      </c>
      <c r="B12" s="49">
        <v>951390.53330000001</v>
      </c>
      <c r="C12" s="49">
        <v>611847.48160000006</v>
      </c>
      <c r="D12" s="50">
        <f t="shared" si="0"/>
        <v>-0.35689134988789351</v>
      </c>
    </row>
    <row r="13" spans="1:4" ht="13.8" x14ac:dyDescent="0.25">
      <c r="A13" s="51" t="s">
        <v>114</v>
      </c>
      <c r="B13" s="52">
        <v>514196.76799000002</v>
      </c>
      <c r="C13" s="52">
        <v>542592.59770000004</v>
      </c>
      <c r="D13" s="53">
        <f t="shared" si="0"/>
        <v>5.5223664320177557E-2</v>
      </c>
    </row>
    <row r="14" spans="1:4" ht="13.8" x14ac:dyDescent="0.25">
      <c r="A14" s="4" t="s">
        <v>113</v>
      </c>
      <c r="B14" s="5">
        <v>457874.09841999999</v>
      </c>
      <c r="C14" s="5">
        <v>492639.97606000002</v>
      </c>
      <c r="D14" s="14">
        <f t="shared" si="0"/>
        <v>7.5928902202521797E-2</v>
      </c>
    </row>
    <row r="15" spans="1:4" ht="13.8" x14ac:dyDescent="0.25">
      <c r="A15" s="2" t="s">
        <v>115</v>
      </c>
      <c r="B15" s="3">
        <v>591337.79796</v>
      </c>
      <c r="C15" s="3">
        <v>491208.82195999997</v>
      </c>
      <c r="D15" s="15">
        <f t="shared" si="0"/>
        <v>-0.1693261894393111</v>
      </c>
    </row>
    <row r="16" spans="1:4" ht="13.8" x14ac:dyDescent="0.25">
      <c r="A16" s="4" t="s">
        <v>117</v>
      </c>
      <c r="B16" s="5">
        <v>469365.06318</v>
      </c>
      <c r="C16" s="5">
        <v>419001.94231000001</v>
      </c>
      <c r="D16" s="14">
        <f t="shared" si="0"/>
        <v>-0.10730053176259924</v>
      </c>
    </row>
    <row r="17" spans="1:4" ht="13.8" x14ac:dyDescent="0.25">
      <c r="A17" s="2" t="s">
        <v>118</v>
      </c>
      <c r="B17" s="3">
        <v>509603.77252</v>
      </c>
      <c r="C17" s="3">
        <v>416304.56189000001</v>
      </c>
      <c r="D17" s="15">
        <f t="shared" si="0"/>
        <v>-0.18308186803373472</v>
      </c>
    </row>
    <row r="18" spans="1:4" ht="13.8" x14ac:dyDescent="0.25">
      <c r="A18" s="4" t="s">
        <v>119</v>
      </c>
      <c r="B18" s="5">
        <v>453669.29392000003</v>
      </c>
      <c r="C18" s="5">
        <v>409677.40311000001</v>
      </c>
      <c r="D18" s="14">
        <f t="shared" si="0"/>
        <v>-9.6969072845731419E-2</v>
      </c>
    </row>
    <row r="19" spans="1:4" ht="13.8" x14ac:dyDescent="0.25">
      <c r="A19" s="2" t="s">
        <v>116</v>
      </c>
      <c r="B19" s="3">
        <v>506098.66035999998</v>
      </c>
      <c r="C19" s="3">
        <v>385803.92718</v>
      </c>
      <c r="D19" s="15">
        <f t="shared" si="0"/>
        <v>-0.23769028176132989</v>
      </c>
    </row>
    <row r="20" spans="1:4" ht="13.8" x14ac:dyDescent="0.25">
      <c r="A20" s="4" t="s">
        <v>120</v>
      </c>
      <c r="B20" s="5">
        <v>376003.76409999997</v>
      </c>
      <c r="C20" s="5">
        <v>374987.24731000001</v>
      </c>
      <c r="D20" s="14">
        <f t="shared" si="0"/>
        <v>-2.703475036833991E-3</v>
      </c>
    </row>
    <row r="21" spans="1:4" ht="13.8" x14ac:dyDescent="0.25">
      <c r="A21" s="2" t="s">
        <v>121</v>
      </c>
      <c r="B21" s="3">
        <v>404686.21948999999</v>
      </c>
      <c r="C21" s="3">
        <v>350422.25267000002</v>
      </c>
      <c r="D21" s="15">
        <f t="shared" si="0"/>
        <v>-0.13408899094311977</v>
      </c>
    </row>
    <row r="22" spans="1:4" ht="13.8" x14ac:dyDescent="0.25">
      <c r="A22" s="4" t="s">
        <v>124</v>
      </c>
      <c r="B22" s="5">
        <v>458157.36524999997</v>
      </c>
      <c r="C22" s="5">
        <v>300552.31569999998</v>
      </c>
      <c r="D22" s="14">
        <f t="shared" si="0"/>
        <v>-0.34399763379117698</v>
      </c>
    </row>
    <row r="23" spans="1:4" ht="13.8" x14ac:dyDescent="0.25">
      <c r="A23" s="2" t="s">
        <v>122</v>
      </c>
      <c r="B23" s="3">
        <v>328671.50469999999</v>
      </c>
      <c r="C23" s="3">
        <v>289617.44948000001</v>
      </c>
      <c r="D23" s="15">
        <f t="shared" si="0"/>
        <v>-0.11882397671087175</v>
      </c>
    </row>
    <row r="24" spans="1:4" ht="13.8" x14ac:dyDescent="0.25">
      <c r="A24" s="4" t="s">
        <v>123</v>
      </c>
      <c r="B24" s="5">
        <v>333356.59109</v>
      </c>
      <c r="C24" s="5">
        <v>288116.52383000002</v>
      </c>
      <c r="D24" s="14">
        <f t="shared" si="0"/>
        <v>-0.13571073279839851</v>
      </c>
    </row>
    <row r="25" spans="1:4" ht="13.8" x14ac:dyDescent="0.25">
      <c r="A25" s="2" t="s">
        <v>125</v>
      </c>
      <c r="B25" s="3">
        <v>302198.76367000001</v>
      </c>
      <c r="C25" s="3">
        <v>246714.19513000001</v>
      </c>
      <c r="D25" s="15">
        <f t="shared" si="0"/>
        <v>-0.18360289719976808</v>
      </c>
    </row>
    <row r="26" spans="1:4" ht="13.8" x14ac:dyDescent="0.25">
      <c r="A26" s="4" t="s">
        <v>126</v>
      </c>
      <c r="B26" s="5">
        <v>425323.27182999998</v>
      </c>
      <c r="C26" s="5">
        <v>230248.43828999999</v>
      </c>
      <c r="D26" s="14">
        <f t="shared" si="0"/>
        <v>-0.45865074041368381</v>
      </c>
    </row>
    <row r="27" spans="1:4" ht="13.8" x14ac:dyDescent="0.25">
      <c r="A27" s="2" t="s">
        <v>127</v>
      </c>
      <c r="B27" s="3">
        <v>208649.74382</v>
      </c>
      <c r="C27" s="3">
        <v>225481.40906999999</v>
      </c>
      <c r="D27" s="15">
        <f t="shared" si="0"/>
        <v>8.0669474794661022E-2</v>
      </c>
    </row>
    <row r="28" spans="1:4" ht="13.8" x14ac:dyDescent="0.25">
      <c r="A28" s="4" t="s">
        <v>128</v>
      </c>
      <c r="B28" s="5">
        <v>274720.81582999998</v>
      </c>
      <c r="C28" s="5">
        <v>198814.85263000001</v>
      </c>
      <c r="D28" s="14">
        <f t="shared" si="0"/>
        <v>-0.27630219053721561</v>
      </c>
    </row>
    <row r="29" spans="1:4" ht="13.8" x14ac:dyDescent="0.25">
      <c r="A29" s="2" t="s">
        <v>129</v>
      </c>
      <c r="B29" s="3">
        <v>232358.28567000001</v>
      </c>
      <c r="C29" s="3">
        <v>194572.1814</v>
      </c>
      <c r="D29" s="15">
        <f t="shared" si="0"/>
        <v>-0.16261999937314309</v>
      </c>
    </row>
    <row r="30" spans="1:4" ht="13.8" x14ac:dyDescent="0.25">
      <c r="A30" s="4" t="s">
        <v>130</v>
      </c>
      <c r="B30" s="5">
        <v>205821.75953000001</v>
      </c>
      <c r="C30" s="5">
        <v>177581.42043999999</v>
      </c>
      <c r="D30" s="14">
        <f t="shared" si="0"/>
        <v>-0.13720774302234939</v>
      </c>
    </row>
    <row r="31" spans="1:4" ht="13.8" x14ac:dyDescent="0.25">
      <c r="A31" s="2" t="s">
        <v>133</v>
      </c>
      <c r="B31" s="3">
        <v>326100.81333999999</v>
      </c>
      <c r="C31" s="3">
        <v>172934.78690000001</v>
      </c>
      <c r="D31" s="15">
        <f t="shared" si="0"/>
        <v>-0.46968918866297238</v>
      </c>
    </row>
    <row r="32" spans="1:4" ht="13.8" x14ac:dyDescent="0.25">
      <c r="A32" s="4" t="s">
        <v>131</v>
      </c>
      <c r="B32" s="5">
        <v>179055.79295</v>
      </c>
      <c r="C32" s="5">
        <v>166397.35952</v>
      </c>
      <c r="D32" s="14">
        <f t="shared" si="0"/>
        <v>-7.0695469950725287E-2</v>
      </c>
    </row>
    <row r="33" spans="1:4" ht="13.8" x14ac:dyDescent="0.25">
      <c r="A33" s="2" t="s">
        <v>132</v>
      </c>
      <c r="B33" s="3">
        <v>175268.74986000001</v>
      </c>
      <c r="C33" s="3">
        <v>156454.77632999999</v>
      </c>
      <c r="D33" s="15">
        <f t="shared" si="0"/>
        <v>-0.10734357120152971</v>
      </c>
    </row>
    <row r="34" spans="1:4" ht="13.8" x14ac:dyDescent="0.25">
      <c r="A34" s="4" t="s">
        <v>135</v>
      </c>
      <c r="B34" s="5">
        <v>190671.77153</v>
      </c>
      <c r="C34" s="5">
        <v>155778.09710000001</v>
      </c>
      <c r="D34" s="14">
        <f t="shared" si="0"/>
        <v>-0.18300388227373166</v>
      </c>
    </row>
    <row r="35" spans="1:4" ht="13.8" x14ac:dyDescent="0.25">
      <c r="A35" s="2" t="s">
        <v>134</v>
      </c>
      <c r="B35" s="3">
        <v>114782.89954</v>
      </c>
      <c r="C35" s="3">
        <v>135651.52407000001</v>
      </c>
      <c r="D35" s="15">
        <f t="shared" si="0"/>
        <v>0.1818095257536827</v>
      </c>
    </row>
    <row r="36" spans="1:4" ht="13.8" x14ac:dyDescent="0.25">
      <c r="A36" s="4" t="s">
        <v>136</v>
      </c>
      <c r="B36" s="5">
        <v>135416.96142000001</v>
      </c>
      <c r="C36" s="5">
        <v>134996.59646999999</v>
      </c>
      <c r="D36" s="14">
        <f t="shared" si="0"/>
        <v>-3.1042267201391027E-3</v>
      </c>
    </row>
    <row r="37" spans="1:4" ht="13.8" x14ac:dyDescent="0.25">
      <c r="A37" s="2" t="s">
        <v>139</v>
      </c>
      <c r="B37" s="3">
        <v>109009.88241000001</v>
      </c>
      <c r="C37" s="3">
        <v>128701.45789000001</v>
      </c>
      <c r="D37" s="15">
        <f t="shared" si="0"/>
        <v>0.18064027815329142</v>
      </c>
    </row>
    <row r="38" spans="1:4" ht="13.8" x14ac:dyDescent="0.25">
      <c r="A38" s="4" t="s">
        <v>137</v>
      </c>
      <c r="B38" s="5">
        <v>156324.78341999999</v>
      </c>
      <c r="C38" s="5">
        <v>127328.63116</v>
      </c>
      <c r="D38" s="14">
        <f t="shared" si="0"/>
        <v>-0.18548659800215828</v>
      </c>
    </row>
    <row r="39" spans="1:4" ht="13.8" x14ac:dyDescent="0.25">
      <c r="A39" s="2" t="s">
        <v>141</v>
      </c>
      <c r="B39" s="3">
        <v>150119.50482</v>
      </c>
      <c r="C39" s="3">
        <v>123715.20159</v>
      </c>
      <c r="D39" s="15">
        <f t="shared" si="0"/>
        <v>-0.17588855799691017</v>
      </c>
    </row>
    <row r="40" spans="1:4" ht="13.8" x14ac:dyDescent="0.25">
      <c r="A40" s="4" t="s">
        <v>140</v>
      </c>
      <c r="B40" s="5">
        <v>129039.58027999999</v>
      </c>
      <c r="C40" s="5">
        <v>120935.96543</v>
      </c>
      <c r="D40" s="14">
        <f t="shared" si="0"/>
        <v>-6.2799451396355677E-2</v>
      </c>
    </row>
    <row r="41" spans="1:4" ht="13.8" x14ac:dyDescent="0.25">
      <c r="A41" s="2" t="s">
        <v>138</v>
      </c>
      <c r="B41" s="3">
        <v>130692.23552</v>
      </c>
      <c r="C41" s="3">
        <v>112786.61872</v>
      </c>
      <c r="D41" s="15">
        <f t="shared" si="0"/>
        <v>-0.13700597230399258</v>
      </c>
    </row>
    <row r="42" spans="1:4" ht="13.8" x14ac:dyDescent="0.25">
      <c r="A42" s="4" t="s">
        <v>144</v>
      </c>
      <c r="B42" s="5">
        <v>120371.3799</v>
      </c>
      <c r="C42" s="5">
        <v>104391.46103000001</v>
      </c>
      <c r="D42" s="14">
        <f t="shared" si="0"/>
        <v>-0.13275513567490471</v>
      </c>
    </row>
    <row r="43" spans="1:4" ht="13.8" x14ac:dyDescent="0.25">
      <c r="A43" s="2" t="s">
        <v>143</v>
      </c>
      <c r="B43" s="3">
        <v>116894.74249</v>
      </c>
      <c r="C43" s="3">
        <v>102039.03912</v>
      </c>
      <c r="D43" s="15">
        <f t="shared" si="0"/>
        <v>-0.12708615506185716</v>
      </c>
    </row>
    <row r="44" spans="1:4" ht="13.8" x14ac:dyDescent="0.25">
      <c r="A44" s="4" t="s">
        <v>154</v>
      </c>
      <c r="B44" s="5">
        <v>63803.307580000001</v>
      </c>
      <c r="C44" s="5">
        <v>98593.326759999996</v>
      </c>
      <c r="D44" s="14">
        <f t="shared" si="0"/>
        <v>0.54526983787444583</v>
      </c>
    </row>
    <row r="45" spans="1:4" ht="13.8" x14ac:dyDescent="0.25">
      <c r="A45" s="2" t="s">
        <v>145</v>
      </c>
      <c r="B45" s="3">
        <v>96962.779930000004</v>
      </c>
      <c r="C45" s="3">
        <v>92157.700339999996</v>
      </c>
      <c r="D45" s="15">
        <f t="shared" si="0"/>
        <v>-4.9555918193237902E-2</v>
      </c>
    </row>
    <row r="46" spans="1:4" ht="13.8" x14ac:dyDescent="0.25">
      <c r="A46" s="4" t="s">
        <v>149</v>
      </c>
      <c r="B46" s="5">
        <v>108521.25758999999</v>
      </c>
      <c r="C46" s="5">
        <v>81071.918590000001</v>
      </c>
      <c r="D46" s="14">
        <f t="shared" si="0"/>
        <v>-0.25293974295529531</v>
      </c>
    </row>
    <row r="47" spans="1:4" ht="13.8" x14ac:dyDescent="0.25">
      <c r="A47" s="2" t="s">
        <v>142</v>
      </c>
      <c r="B47" s="3">
        <v>40981.33829</v>
      </c>
      <c r="C47" s="3">
        <v>79230.449760000003</v>
      </c>
      <c r="D47" s="15">
        <f t="shared" si="0"/>
        <v>0.93332997569123566</v>
      </c>
    </row>
    <row r="48" spans="1:4" ht="13.8" x14ac:dyDescent="0.25">
      <c r="A48" s="4" t="s">
        <v>147</v>
      </c>
      <c r="B48" s="5">
        <v>155045.59417999999</v>
      </c>
      <c r="C48" s="5">
        <v>78088.343429999994</v>
      </c>
      <c r="D48" s="14">
        <f t="shared" si="0"/>
        <v>-0.49635238690276207</v>
      </c>
    </row>
    <row r="49" spans="1:4" ht="13.8" x14ac:dyDescent="0.25">
      <c r="A49" s="2" t="s">
        <v>162</v>
      </c>
      <c r="B49" s="3">
        <v>117622.34675</v>
      </c>
      <c r="C49" s="3">
        <v>74999.874030000006</v>
      </c>
      <c r="D49" s="15">
        <f t="shared" si="0"/>
        <v>-0.36236713428777079</v>
      </c>
    </row>
    <row r="50" spans="1:4" ht="13.8" x14ac:dyDescent="0.25">
      <c r="A50" s="4" t="s">
        <v>148</v>
      </c>
      <c r="B50" s="5">
        <v>72178.973419999995</v>
      </c>
      <c r="C50" s="5">
        <v>74627.853589999999</v>
      </c>
      <c r="D50" s="14">
        <f t="shared" si="0"/>
        <v>3.392788860753515E-2</v>
      </c>
    </row>
    <row r="51" spans="1:4" ht="13.8" x14ac:dyDescent="0.25">
      <c r="A51" s="2" t="s">
        <v>151</v>
      </c>
      <c r="B51" s="3">
        <v>67871.169829999999</v>
      </c>
      <c r="C51" s="3">
        <v>74217.093429999994</v>
      </c>
      <c r="D51" s="15">
        <f t="shared" si="0"/>
        <v>9.3499546506932374E-2</v>
      </c>
    </row>
    <row r="52" spans="1:4" ht="13.8" x14ac:dyDescent="0.25">
      <c r="A52" s="4" t="s">
        <v>150</v>
      </c>
      <c r="B52" s="5">
        <v>90336.309989999994</v>
      </c>
      <c r="C52" s="5">
        <v>72054.711609999998</v>
      </c>
      <c r="D52" s="14">
        <f t="shared" si="0"/>
        <v>-0.20237264929266785</v>
      </c>
    </row>
    <row r="53" spans="1:4" ht="13.8" x14ac:dyDescent="0.25">
      <c r="A53" s="2" t="s">
        <v>164</v>
      </c>
      <c r="B53" s="3">
        <v>214812.78268</v>
      </c>
      <c r="C53" s="3">
        <v>70445.54909</v>
      </c>
      <c r="D53" s="15">
        <f t="shared" si="0"/>
        <v>-0.67206072091649882</v>
      </c>
    </row>
    <row r="54" spans="1:4" ht="13.8" x14ac:dyDescent="0.25">
      <c r="A54" s="4" t="s">
        <v>152</v>
      </c>
      <c r="B54" s="5">
        <v>94196.031740000006</v>
      </c>
      <c r="C54" s="5">
        <v>68996.40238</v>
      </c>
      <c r="D54" s="14">
        <f t="shared" si="0"/>
        <v>-0.26752325861832538</v>
      </c>
    </row>
    <row r="55" spans="1:4" ht="13.8" x14ac:dyDescent="0.25">
      <c r="A55" s="2" t="s">
        <v>159</v>
      </c>
      <c r="B55" s="3">
        <v>65096.304329999999</v>
      </c>
      <c r="C55" s="3">
        <v>68043.018020000003</v>
      </c>
      <c r="D55" s="15">
        <f t="shared" si="0"/>
        <v>4.5266988968557964E-2</v>
      </c>
    </row>
    <row r="56" spans="1:4" ht="13.8" x14ac:dyDescent="0.25">
      <c r="A56" s="4" t="s">
        <v>158</v>
      </c>
      <c r="B56" s="5">
        <v>78570.202529999995</v>
      </c>
      <c r="C56" s="5">
        <v>66936.089850000004</v>
      </c>
      <c r="D56" s="14">
        <f t="shared" si="0"/>
        <v>-0.14807283557093809</v>
      </c>
    </row>
    <row r="57" spans="1:4" ht="13.8" x14ac:dyDescent="0.25">
      <c r="A57" s="2" t="s">
        <v>153</v>
      </c>
      <c r="B57" s="3">
        <v>106350.84196999999</v>
      </c>
      <c r="C57" s="3">
        <v>66587.69541</v>
      </c>
      <c r="D57" s="15">
        <f t="shared" si="0"/>
        <v>-0.3738865233546208</v>
      </c>
    </row>
    <row r="58" spans="1:4" ht="13.8" x14ac:dyDescent="0.25">
      <c r="A58" s="4" t="s">
        <v>160</v>
      </c>
      <c r="B58" s="5">
        <v>82774.529680000007</v>
      </c>
      <c r="C58" s="5">
        <v>63308.3249</v>
      </c>
      <c r="D58" s="14">
        <f t="shared" si="0"/>
        <v>-0.23517143323260026</v>
      </c>
    </row>
    <row r="59" spans="1:4" ht="13.8" x14ac:dyDescent="0.25">
      <c r="A59" s="2" t="s">
        <v>146</v>
      </c>
      <c r="B59" s="3">
        <v>41381.511400000003</v>
      </c>
      <c r="C59" s="3">
        <v>60679.130279999998</v>
      </c>
      <c r="D59" s="15">
        <f t="shared" si="0"/>
        <v>0.46633431760058897</v>
      </c>
    </row>
    <row r="60" spans="1:4" ht="13.8" x14ac:dyDescent="0.25">
      <c r="A60" s="4" t="s">
        <v>155</v>
      </c>
      <c r="B60" s="5">
        <v>43410.348969999999</v>
      </c>
      <c r="C60" s="5">
        <v>60526.77493</v>
      </c>
      <c r="D60" s="14">
        <f t="shared" si="0"/>
        <v>0.39429367342402188</v>
      </c>
    </row>
    <row r="61" spans="1:4" ht="13.8" x14ac:dyDescent="0.25">
      <c r="A61" s="2" t="s">
        <v>163</v>
      </c>
      <c r="B61" s="3">
        <v>49675.32432</v>
      </c>
      <c r="C61" s="3">
        <v>59433.51554</v>
      </c>
      <c r="D61" s="15">
        <f t="shared" si="0"/>
        <v>0.19643940635675361</v>
      </c>
    </row>
    <row r="62" spans="1:4" ht="13.8" x14ac:dyDescent="0.25">
      <c r="A62" s="4" t="s">
        <v>157</v>
      </c>
      <c r="B62" s="5">
        <v>51004.82</v>
      </c>
      <c r="C62" s="5">
        <v>58812.871749999998</v>
      </c>
      <c r="D62" s="14">
        <f t="shared" si="0"/>
        <v>0.15308458592736929</v>
      </c>
    </row>
    <row r="63" spans="1:4" ht="13.8" x14ac:dyDescent="0.25">
      <c r="A63" s="2" t="s">
        <v>156</v>
      </c>
      <c r="B63" s="3">
        <v>75582.794250000006</v>
      </c>
      <c r="C63" s="3">
        <v>58254.826789999999</v>
      </c>
      <c r="D63" s="15">
        <f t="shared" si="0"/>
        <v>-0.2292580954692609</v>
      </c>
    </row>
    <row r="64" spans="1:4" ht="13.8" x14ac:dyDescent="0.25">
      <c r="A64" s="4" t="s">
        <v>175</v>
      </c>
      <c r="B64" s="5">
        <v>44817.17974</v>
      </c>
      <c r="C64" s="5">
        <v>52271.322529999998</v>
      </c>
      <c r="D64" s="14">
        <f t="shared" si="0"/>
        <v>0.16632333478465333</v>
      </c>
    </row>
    <row r="65" spans="1:4" ht="13.8" x14ac:dyDescent="0.25">
      <c r="A65" s="2" t="s">
        <v>166</v>
      </c>
      <c r="B65" s="3">
        <v>49318.48532</v>
      </c>
      <c r="C65" s="3">
        <v>52251.02145</v>
      </c>
      <c r="D65" s="15">
        <f t="shared" si="0"/>
        <v>5.9461196161488372E-2</v>
      </c>
    </row>
    <row r="66" spans="1:4" ht="13.8" x14ac:dyDescent="0.25">
      <c r="A66" s="4" t="s">
        <v>169</v>
      </c>
      <c r="B66" s="5">
        <v>80858.016839999997</v>
      </c>
      <c r="C66" s="5">
        <v>51390.598590000001</v>
      </c>
      <c r="D66" s="14">
        <f t="shared" si="0"/>
        <v>-0.3644340957348664</v>
      </c>
    </row>
    <row r="67" spans="1:4" ht="13.8" x14ac:dyDescent="0.25">
      <c r="A67" s="2" t="s">
        <v>167</v>
      </c>
      <c r="B67" s="3">
        <v>61334.799980000003</v>
      </c>
      <c r="C67" s="3">
        <v>51318.851369999997</v>
      </c>
      <c r="D67" s="15">
        <f t="shared" ref="D67:D130" si="1">IF(B67=0,"",(C67/B67-1))</f>
        <v>-0.16329960500834761</v>
      </c>
    </row>
    <row r="68" spans="1:4" ht="13.8" x14ac:dyDescent="0.25">
      <c r="A68" s="4" t="s">
        <v>165</v>
      </c>
      <c r="B68" s="5">
        <v>50778.487939999999</v>
      </c>
      <c r="C68" s="5">
        <v>50442.850740000002</v>
      </c>
      <c r="D68" s="14">
        <f t="shared" si="1"/>
        <v>-6.6098305328938789E-3</v>
      </c>
    </row>
    <row r="69" spans="1:4" ht="13.8" x14ac:dyDescent="0.25">
      <c r="A69" s="2" t="s">
        <v>161</v>
      </c>
      <c r="B69" s="3">
        <v>64806.848299999998</v>
      </c>
      <c r="C69" s="3">
        <v>49891.7526</v>
      </c>
      <c r="D69" s="15">
        <f t="shared" si="1"/>
        <v>-0.23014690717493202</v>
      </c>
    </row>
    <row r="70" spans="1:4" ht="13.8" x14ac:dyDescent="0.25">
      <c r="A70" s="4" t="s">
        <v>171</v>
      </c>
      <c r="B70" s="5">
        <v>87803.510999999999</v>
      </c>
      <c r="C70" s="5">
        <v>48526.902849999999</v>
      </c>
      <c r="D70" s="14">
        <f t="shared" si="1"/>
        <v>-0.44732389061298472</v>
      </c>
    </row>
    <row r="71" spans="1:4" ht="13.8" x14ac:dyDescent="0.25">
      <c r="A71" s="2" t="s">
        <v>170</v>
      </c>
      <c r="B71" s="3">
        <v>27100.62528</v>
      </c>
      <c r="C71" s="3">
        <v>45176.46804</v>
      </c>
      <c r="D71" s="15">
        <f t="shared" si="1"/>
        <v>0.666989878397374</v>
      </c>
    </row>
    <row r="72" spans="1:4" ht="13.8" x14ac:dyDescent="0.25">
      <c r="A72" s="4" t="s">
        <v>168</v>
      </c>
      <c r="B72" s="5">
        <v>31466.614509999999</v>
      </c>
      <c r="C72" s="5">
        <v>43848.034</v>
      </c>
      <c r="D72" s="14">
        <f t="shared" si="1"/>
        <v>0.39347796649891342</v>
      </c>
    </row>
    <row r="73" spans="1:4" ht="13.8" x14ac:dyDescent="0.25">
      <c r="A73" s="2" t="s">
        <v>179</v>
      </c>
      <c r="B73" s="3">
        <v>51553.786119999997</v>
      </c>
      <c r="C73" s="3">
        <v>40106.310429999998</v>
      </c>
      <c r="D73" s="15">
        <f t="shared" si="1"/>
        <v>-0.22204917527015566</v>
      </c>
    </row>
    <row r="74" spans="1:4" ht="13.8" x14ac:dyDescent="0.25">
      <c r="A74" s="4" t="s">
        <v>174</v>
      </c>
      <c r="B74" s="5">
        <v>39424.946029999999</v>
      </c>
      <c r="C74" s="5">
        <v>39958.813479999997</v>
      </c>
      <c r="D74" s="14">
        <f t="shared" si="1"/>
        <v>1.3541361593589984E-2</v>
      </c>
    </row>
    <row r="75" spans="1:4" ht="13.8" x14ac:dyDescent="0.25">
      <c r="A75" s="2" t="s">
        <v>192</v>
      </c>
      <c r="B75" s="3">
        <v>22050.299660000001</v>
      </c>
      <c r="C75" s="3">
        <v>38252.12861</v>
      </c>
      <c r="D75" s="15">
        <f t="shared" si="1"/>
        <v>0.73476683763126682</v>
      </c>
    </row>
    <row r="76" spans="1:4" ht="13.8" x14ac:dyDescent="0.25">
      <c r="A76" s="4" t="s">
        <v>173</v>
      </c>
      <c r="B76" s="5">
        <v>41031.873140000003</v>
      </c>
      <c r="C76" s="5">
        <v>37915.608820000001</v>
      </c>
      <c r="D76" s="14">
        <f t="shared" si="1"/>
        <v>-7.5947405797618939E-2</v>
      </c>
    </row>
    <row r="77" spans="1:4" ht="13.8" x14ac:dyDescent="0.25">
      <c r="A77" s="2" t="s">
        <v>181</v>
      </c>
      <c r="B77" s="3">
        <v>39468.385119999999</v>
      </c>
      <c r="C77" s="3">
        <v>37640.423049999998</v>
      </c>
      <c r="D77" s="15">
        <f t="shared" si="1"/>
        <v>-4.6314589878512891E-2</v>
      </c>
    </row>
    <row r="78" spans="1:4" ht="13.8" x14ac:dyDescent="0.25">
      <c r="A78" s="4" t="s">
        <v>176</v>
      </c>
      <c r="B78" s="5">
        <v>34540.38751</v>
      </c>
      <c r="C78" s="5">
        <v>37127.591829999998</v>
      </c>
      <c r="D78" s="14">
        <f t="shared" si="1"/>
        <v>7.4903743313561755E-2</v>
      </c>
    </row>
    <row r="79" spans="1:4" ht="13.8" x14ac:dyDescent="0.25">
      <c r="A79" s="2" t="s">
        <v>182</v>
      </c>
      <c r="B79" s="3">
        <v>44692.267189999999</v>
      </c>
      <c r="C79" s="3">
        <v>34164.679519999998</v>
      </c>
      <c r="D79" s="15">
        <f t="shared" si="1"/>
        <v>-0.2355572525610331</v>
      </c>
    </row>
    <row r="80" spans="1:4" ht="13.8" x14ac:dyDescent="0.25">
      <c r="A80" s="4" t="s">
        <v>180</v>
      </c>
      <c r="B80" s="5">
        <v>62750.012990000003</v>
      </c>
      <c r="C80" s="5">
        <v>33770.930809999998</v>
      </c>
      <c r="D80" s="14">
        <f t="shared" si="1"/>
        <v>-0.4618179471073286</v>
      </c>
    </row>
    <row r="81" spans="1:4" ht="13.8" x14ac:dyDescent="0.25">
      <c r="A81" s="2" t="s">
        <v>178</v>
      </c>
      <c r="B81" s="3">
        <v>42150.006419999998</v>
      </c>
      <c r="C81" s="3">
        <v>33567.816830000003</v>
      </c>
      <c r="D81" s="15">
        <f t="shared" si="1"/>
        <v>-0.20361063541683788</v>
      </c>
    </row>
    <row r="82" spans="1:4" ht="13.8" x14ac:dyDescent="0.25">
      <c r="A82" s="4" t="s">
        <v>187</v>
      </c>
      <c r="B82" s="5">
        <v>31068.796149999998</v>
      </c>
      <c r="C82" s="5">
        <v>31618.430339999999</v>
      </c>
      <c r="D82" s="14">
        <f t="shared" si="1"/>
        <v>1.769087502928568E-2</v>
      </c>
    </row>
    <row r="83" spans="1:4" ht="13.8" x14ac:dyDescent="0.25">
      <c r="A83" s="2" t="s">
        <v>185</v>
      </c>
      <c r="B83" s="3">
        <v>32825.511890000002</v>
      </c>
      <c r="C83" s="3">
        <v>30753.21384</v>
      </c>
      <c r="D83" s="15">
        <f t="shared" si="1"/>
        <v>-6.3130715430863016E-2</v>
      </c>
    </row>
    <row r="84" spans="1:4" s="1" customFormat="1" ht="13.8" x14ac:dyDescent="0.25">
      <c r="A84" s="4" t="s">
        <v>186</v>
      </c>
      <c r="B84" s="5">
        <v>25860.523809999999</v>
      </c>
      <c r="C84" s="5">
        <v>30337.42915</v>
      </c>
      <c r="D84" s="14">
        <f t="shared" si="1"/>
        <v>0.17311734955147462</v>
      </c>
    </row>
    <row r="85" spans="1:4" ht="13.8" x14ac:dyDescent="0.25">
      <c r="A85" s="2" t="s">
        <v>184</v>
      </c>
      <c r="B85" s="3">
        <v>44506.178050000002</v>
      </c>
      <c r="C85" s="3">
        <v>30328.602159999999</v>
      </c>
      <c r="D85" s="15">
        <f t="shared" si="1"/>
        <v>-0.31855298547703548</v>
      </c>
    </row>
    <row r="86" spans="1:4" ht="13.8" x14ac:dyDescent="0.25">
      <c r="A86" s="4" t="s">
        <v>183</v>
      </c>
      <c r="B86" s="5">
        <v>42189.532500000001</v>
      </c>
      <c r="C86" s="5">
        <v>29400.266660000001</v>
      </c>
      <c r="D86" s="14">
        <f t="shared" si="1"/>
        <v>-0.30313836352654533</v>
      </c>
    </row>
    <row r="87" spans="1:4" ht="13.8" x14ac:dyDescent="0.25">
      <c r="A87" s="2" t="s">
        <v>177</v>
      </c>
      <c r="B87" s="3">
        <v>26657.082060000001</v>
      </c>
      <c r="C87" s="3">
        <v>28978.19687</v>
      </c>
      <c r="D87" s="15">
        <f t="shared" si="1"/>
        <v>8.7073101428566391E-2</v>
      </c>
    </row>
    <row r="88" spans="1:4" ht="13.8" x14ac:dyDescent="0.25">
      <c r="A88" s="4" t="s">
        <v>195</v>
      </c>
      <c r="B88" s="5">
        <v>37051.183519999999</v>
      </c>
      <c r="C88" s="5">
        <v>27629.055420000001</v>
      </c>
      <c r="D88" s="14">
        <f t="shared" si="1"/>
        <v>-0.25430032740827269</v>
      </c>
    </row>
    <row r="89" spans="1:4" ht="13.8" x14ac:dyDescent="0.25">
      <c r="A89" s="2" t="s">
        <v>188</v>
      </c>
      <c r="B89" s="3">
        <v>18034.223610000001</v>
      </c>
      <c r="C89" s="3">
        <v>27456.245449999999</v>
      </c>
      <c r="D89" s="15">
        <f t="shared" si="1"/>
        <v>0.52245231309960438</v>
      </c>
    </row>
    <row r="90" spans="1:4" ht="13.8" x14ac:dyDescent="0.25">
      <c r="A90" s="4" t="s">
        <v>196</v>
      </c>
      <c r="B90" s="5">
        <v>44729.722809999999</v>
      </c>
      <c r="C90" s="5">
        <v>27341.432680000002</v>
      </c>
      <c r="D90" s="14">
        <f t="shared" si="1"/>
        <v>-0.3887412896310769</v>
      </c>
    </row>
    <row r="91" spans="1:4" ht="13.8" x14ac:dyDescent="0.25">
      <c r="A91" s="2" t="s">
        <v>189</v>
      </c>
      <c r="B91" s="3">
        <v>35163.694369999997</v>
      </c>
      <c r="C91" s="3">
        <v>25610.09635</v>
      </c>
      <c r="D91" s="15">
        <f t="shared" si="1"/>
        <v>-0.27168925766089802</v>
      </c>
    </row>
    <row r="92" spans="1:4" ht="13.8" x14ac:dyDescent="0.25">
      <c r="A92" s="4" t="s">
        <v>194</v>
      </c>
      <c r="B92" s="5">
        <v>49214.240870000001</v>
      </c>
      <c r="C92" s="5">
        <v>24780.714929999998</v>
      </c>
      <c r="D92" s="14">
        <f t="shared" si="1"/>
        <v>-0.49647267758414582</v>
      </c>
    </row>
    <row r="93" spans="1:4" ht="13.8" x14ac:dyDescent="0.25">
      <c r="A93" s="2" t="s">
        <v>191</v>
      </c>
      <c r="B93" s="3">
        <v>37889.563979999999</v>
      </c>
      <c r="C93" s="3">
        <v>24671.66389</v>
      </c>
      <c r="D93" s="15">
        <f t="shared" si="1"/>
        <v>-0.34885331741946324</v>
      </c>
    </row>
    <row r="94" spans="1:4" ht="13.8" x14ac:dyDescent="0.25">
      <c r="A94" s="4" t="s">
        <v>198</v>
      </c>
      <c r="B94" s="5">
        <v>26355.021970000002</v>
      </c>
      <c r="C94" s="5">
        <v>22407.98821</v>
      </c>
      <c r="D94" s="14">
        <f t="shared" si="1"/>
        <v>-0.149764009473903</v>
      </c>
    </row>
    <row r="95" spans="1:4" ht="13.8" x14ac:dyDescent="0.25">
      <c r="A95" s="2" t="s">
        <v>200</v>
      </c>
      <c r="B95" s="3">
        <v>15701.8614</v>
      </c>
      <c r="C95" s="3">
        <v>22390.59319</v>
      </c>
      <c r="D95" s="15">
        <f t="shared" si="1"/>
        <v>0.42598336716944907</v>
      </c>
    </row>
    <row r="96" spans="1:4" ht="13.8" x14ac:dyDescent="0.25">
      <c r="A96" s="4" t="s">
        <v>199</v>
      </c>
      <c r="B96" s="5">
        <v>27266.34388</v>
      </c>
      <c r="C96" s="5">
        <v>22289.271130000001</v>
      </c>
      <c r="D96" s="14">
        <f t="shared" si="1"/>
        <v>-0.18253539131994545</v>
      </c>
    </row>
    <row r="97" spans="1:4" ht="13.8" x14ac:dyDescent="0.25">
      <c r="A97" s="2" t="s">
        <v>172</v>
      </c>
      <c r="B97" s="3">
        <v>32.62865</v>
      </c>
      <c r="C97" s="3">
        <v>22183.531620000002</v>
      </c>
      <c r="D97" s="15">
        <f t="shared" si="1"/>
        <v>678.87892910065239</v>
      </c>
    </row>
    <row r="98" spans="1:4" ht="13.8" x14ac:dyDescent="0.25">
      <c r="A98" s="4" t="s">
        <v>201</v>
      </c>
      <c r="B98" s="5">
        <v>29748.868559999999</v>
      </c>
      <c r="C98" s="5">
        <v>22146.082129999999</v>
      </c>
      <c r="D98" s="14">
        <f t="shared" si="1"/>
        <v>-0.25556556595307367</v>
      </c>
    </row>
    <row r="99" spans="1:4" ht="13.8" x14ac:dyDescent="0.25">
      <c r="A99" s="2" t="s">
        <v>193</v>
      </c>
      <c r="B99" s="3">
        <v>26652.041010000001</v>
      </c>
      <c r="C99" s="3">
        <v>21518.30486</v>
      </c>
      <c r="D99" s="15">
        <f t="shared" si="1"/>
        <v>-0.19262075081130914</v>
      </c>
    </row>
    <row r="100" spans="1:4" ht="13.8" x14ac:dyDescent="0.25">
      <c r="A100" s="4" t="s">
        <v>208</v>
      </c>
      <c r="B100" s="5">
        <v>15981.747600000001</v>
      </c>
      <c r="C100" s="5">
        <v>21428.38869</v>
      </c>
      <c r="D100" s="14">
        <f t="shared" si="1"/>
        <v>0.34080384863542701</v>
      </c>
    </row>
    <row r="101" spans="1:4" ht="13.8" x14ac:dyDescent="0.25">
      <c r="A101" s="2" t="s">
        <v>202</v>
      </c>
      <c r="B101" s="3">
        <v>11793.7577</v>
      </c>
      <c r="C101" s="3">
        <v>20169.358629999999</v>
      </c>
      <c r="D101" s="15">
        <f t="shared" si="1"/>
        <v>0.7101723761884644</v>
      </c>
    </row>
    <row r="102" spans="1:4" ht="13.8" x14ac:dyDescent="0.25">
      <c r="A102" s="4" t="s">
        <v>197</v>
      </c>
      <c r="B102" s="5">
        <v>16901.54161</v>
      </c>
      <c r="C102" s="5">
        <v>18577.308860000001</v>
      </c>
      <c r="D102" s="14">
        <f t="shared" si="1"/>
        <v>9.9148781138905795E-2</v>
      </c>
    </row>
    <row r="103" spans="1:4" ht="13.8" x14ac:dyDescent="0.25">
      <c r="A103" s="2" t="s">
        <v>260</v>
      </c>
      <c r="B103" s="3">
        <v>1729.9039700000001</v>
      </c>
      <c r="C103" s="3">
        <v>18357.65813</v>
      </c>
      <c r="D103" s="15">
        <f t="shared" si="1"/>
        <v>9.6119521362795641</v>
      </c>
    </row>
    <row r="104" spans="1:4" ht="13.8" x14ac:dyDescent="0.25">
      <c r="A104" s="4" t="s">
        <v>206</v>
      </c>
      <c r="B104" s="5">
        <v>21632.912219999998</v>
      </c>
      <c r="C104" s="5">
        <v>17567.133959999999</v>
      </c>
      <c r="D104" s="14">
        <f t="shared" si="1"/>
        <v>-0.18794410196150646</v>
      </c>
    </row>
    <row r="105" spans="1:4" ht="13.8" x14ac:dyDescent="0.25">
      <c r="A105" s="2" t="s">
        <v>190</v>
      </c>
      <c r="B105" s="3">
        <v>11179.63494</v>
      </c>
      <c r="C105" s="3">
        <v>17126.127390000001</v>
      </c>
      <c r="D105" s="15">
        <f t="shared" si="1"/>
        <v>0.53190399167005364</v>
      </c>
    </row>
    <row r="106" spans="1:4" ht="13.8" x14ac:dyDescent="0.25">
      <c r="A106" s="4" t="s">
        <v>209</v>
      </c>
      <c r="B106" s="5">
        <v>15607.621370000001</v>
      </c>
      <c r="C106" s="5">
        <v>16000.89669</v>
      </c>
      <c r="D106" s="14">
        <f t="shared" si="1"/>
        <v>2.519764611639852E-2</v>
      </c>
    </row>
    <row r="107" spans="1:4" ht="13.8" x14ac:dyDescent="0.25">
      <c r="A107" s="2" t="s">
        <v>205</v>
      </c>
      <c r="B107" s="3">
        <v>10606.56345</v>
      </c>
      <c r="C107" s="3">
        <v>15552.369909999999</v>
      </c>
      <c r="D107" s="15">
        <f t="shared" si="1"/>
        <v>0.46629678720302192</v>
      </c>
    </row>
    <row r="108" spans="1:4" ht="13.8" x14ac:dyDescent="0.25">
      <c r="A108" s="4" t="s">
        <v>207</v>
      </c>
      <c r="B108" s="5">
        <v>26978.402669999999</v>
      </c>
      <c r="C108" s="5">
        <v>15525.055259999999</v>
      </c>
      <c r="D108" s="14">
        <f t="shared" si="1"/>
        <v>-0.42453764035244868</v>
      </c>
    </row>
    <row r="109" spans="1:4" ht="13.8" x14ac:dyDescent="0.25">
      <c r="A109" s="2" t="s">
        <v>203</v>
      </c>
      <c r="B109" s="3">
        <v>22408.379850000001</v>
      </c>
      <c r="C109" s="3">
        <v>15315.80479</v>
      </c>
      <c r="D109" s="15">
        <f t="shared" si="1"/>
        <v>-0.31651440699761257</v>
      </c>
    </row>
    <row r="110" spans="1:4" ht="13.8" x14ac:dyDescent="0.25">
      <c r="A110" s="4" t="s">
        <v>204</v>
      </c>
      <c r="B110" s="5">
        <v>25225.088090000001</v>
      </c>
      <c r="C110" s="5">
        <v>15304.09845</v>
      </c>
      <c r="D110" s="14">
        <f t="shared" si="1"/>
        <v>-0.39329851315496445</v>
      </c>
    </row>
    <row r="111" spans="1:4" ht="13.8" x14ac:dyDescent="0.25">
      <c r="A111" s="2" t="s">
        <v>210</v>
      </c>
      <c r="B111" s="3">
        <v>25992.589349999998</v>
      </c>
      <c r="C111" s="3">
        <v>15113.32764</v>
      </c>
      <c r="D111" s="15">
        <f t="shared" si="1"/>
        <v>-0.41855244060169017</v>
      </c>
    </row>
    <row r="112" spans="1:4" ht="13.8" x14ac:dyDescent="0.25">
      <c r="A112" s="4" t="s">
        <v>219</v>
      </c>
      <c r="B112" s="5">
        <v>11556.56316</v>
      </c>
      <c r="C112" s="5">
        <v>14884.260990000001</v>
      </c>
      <c r="D112" s="14">
        <f t="shared" si="1"/>
        <v>0.28794874253947311</v>
      </c>
    </row>
    <row r="113" spans="1:4" ht="13.8" x14ac:dyDescent="0.25">
      <c r="A113" s="2" t="s">
        <v>214</v>
      </c>
      <c r="B113" s="3">
        <v>35605.176590000003</v>
      </c>
      <c r="C113" s="3">
        <v>14034.921689999999</v>
      </c>
      <c r="D113" s="15">
        <f t="shared" si="1"/>
        <v>-0.60581794463162919</v>
      </c>
    </row>
    <row r="114" spans="1:4" ht="13.8" x14ac:dyDescent="0.25">
      <c r="A114" s="4" t="s">
        <v>215</v>
      </c>
      <c r="B114" s="5">
        <v>22360.10614</v>
      </c>
      <c r="C114" s="5">
        <v>13987.008040000001</v>
      </c>
      <c r="D114" s="14">
        <f t="shared" si="1"/>
        <v>-0.37446593712814991</v>
      </c>
    </row>
    <row r="115" spans="1:4" ht="13.8" x14ac:dyDescent="0.25">
      <c r="A115" s="2" t="s">
        <v>212</v>
      </c>
      <c r="B115" s="3">
        <v>18164.9578</v>
      </c>
      <c r="C115" s="3">
        <v>13954.31136</v>
      </c>
      <c r="D115" s="15">
        <f t="shared" si="1"/>
        <v>-0.23180050767858107</v>
      </c>
    </row>
    <row r="116" spans="1:4" ht="13.8" x14ac:dyDescent="0.25">
      <c r="A116" s="4" t="s">
        <v>213</v>
      </c>
      <c r="B116" s="5">
        <v>13464.80798</v>
      </c>
      <c r="C116" s="5">
        <v>13711.31004</v>
      </c>
      <c r="D116" s="14">
        <f t="shared" si="1"/>
        <v>1.8307135190204216E-2</v>
      </c>
    </row>
    <row r="117" spans="1:4" ht="13.8" x14ac:dyDescent="0.25">
      <c r="A117" s="2" t="s">
        <v>217</v>
      </c>
      <c r="B117" s="3">
        <v>23213.494309999998</v>
      </c>
      <c r="C117" s="3">
        <v>12298.98977</v>
      </c>
      <c r="D117" s="15">
        <f t="shared" si="1"/>
        <v>-0.47017930149784493</v>
      </c>
    </row>
    <row r="118" spans="1:4" ht="13.8" x14ac:dyDescent="0.25">
      <c r="A118" s="4" t="s">
        <v>220</v>
      </c>
      <c r="B118" s="5">
        <v>10281.763150000001</v>
      </c>
      <c r="C118" s="5">
        <v>11538.048000000001</v>
      </c>
      <c r="D118" s="14">
        <f t="shared" si="1"/>
        <v>0.12218574107107294</v>
      </c>
    </row>
    <row r="119" spans="1:4" ht="13.8" x14ac:dyDescent="0.25">
      <c r="A119" s="2" t="s">
        <v>216</v>
      </c>
      <c r="B119" s="3">
        <v>7389.7537400000001</v>
      </c>
      <c r="C119" s="3">
        <v>10752.798779999999</v>
      </c>
      <c r="D119" s="15">
        <f t="shared" si="1"/>
        <v>0.45509568496121489</v>
      </c>
    </row>
    <row r="120" spans="1:4" ht="13.8" x14ac:dyDescent="0.25">
      <c r="A120" s="4" t="s">
        <v>211</v>
      </c>
      <c r="B120" s="5">
        <v>7652.8320000000003</v>
      </c>
      <c r="C120" s="5">
        <v>10526.388720000001</v>
      </c>
      <c r="D120" s="14">
        <f t="shared" si="1"/>
        <v>0.37548932473625452</v>
      </c>
    </row>
    <row r="121" spans="1:4" ht="13.8" x14ac:dyDescent="0.25">
      <c r="A121" s="2" t="s">
        <v>218</v>
      </c>
      <c r="B121" s="3">
        <v>15317.258620000001</v>
      </c>
      <c r="C121" s="3">
        <v>10297.574790000001</v>
      </c>
      <c r="D121" s="15">
        <f t="shared" si="1"/>
        <v>-0.32771424407796546</v>
      </c>
    </row>
    <row r="122" spans="1:4" ht="13.8" x14ac:dyDescent="0.25">
      <c r="A122" s="4" t="s">
        <v>224</v>
      </c>
      <c r="B122" s="5">
        <v>10626.354359999999</v>
      </c>
      <c r="C122" s="5">
        <v>9606.3538000000008</v>
      </c>
      <c r="D122" s="14">
        <f t="shared" si="1"/>
        <v>-9.5987817217870308E-2</v>
      </c>
    </row>
    <row r="123" spans="1:4" ht="13.8" x14ac:dyDescent="0.25">
      <c r="A123" s="2" t="s">
        <v>223</v>
      </c>
      <c r="B123" s="3">
        <v>12724.11636</v>
      </c>
      <c r="C123" s="3">
        <v>9589.0336100000004</v>
      </c>
      <c r="D123" s="15">
        <f t="shared" si="1"/>
        <v>-0.24638903490819697</v>
      </c>
    </row>
    <row r="124" spans="1:4" ht="13.8" x14ac:dyDescent="0.25">
      <c r="A124" s="4" t="s">
        <v>222</v>
      </c>
      <c r="B124" s="5">
        <v>12727.36961</v>
      </c>
      <c r="C124" s="5">
        <v>9193.20795</v>
      </c>
      <c r="D124" s="14">
        <f t="shared" si="1"/>
        <v>-0.27768201665355741</v>
      </c>
    </row>
    <row r="125" spans="1:4" ht="13.8" x14ac:dyDescent="0.25">
      <c r="A125" s="2" t="s">
        <v>221</v>
      </c>
      <c r="B125" s="3">
        <v>11124.01132</v>
      </c>
      <c r="C125" s="3">
        <v>9176.7022099999995</v>
      </c>
      <c r="D125" s="15">
        <f t="shared" si="1"/>
        <v>-0.17505457824363313</v>
      </c>
    </row>
    <row r="126" spans="1:4" ht="13.8" x14ac:dyDescent="0.25">
      <c r="A126" s="4" t="s">
        <v>229</v>
      </c>
      <c r="B126" s="5">
        <v>16091.014139999999</v>
      </c>
      <c r="C126" s="5">
        <v>8794.2986299999993</v>
      </c>
      <c r="D126" s="14">
        <f t="shared" si="1"/>
        <v>-0.45346523510046466</v>
      </c>
    </row>
    <row r="127" spans="1:4" ht="13.8" x14ac:dyDescent="0.25">
      <c r="A127" s="2" t="s">
        <v>231</v>
      </c>
      <c r="B127" s="3">
        <v>5750.3712800000003</v>
      </c>
      <c r="C127" s="3">
        <v>7103.1751800000002</v>
      </c>
      <c r="D127" s="15">
        <f t="shared" si="1"/>
        <v>0.23525505295720661</v>
      </c>
    </row>
    <row r="128" spans="1:4" ht="13.8" x14ac:dyDescent="0.25">
      <c r="A128" s="4" t="s">
        <v>232</v>
      </c>
      <c r="B128" s="5">
        <v>10360.18352</v>
      </c>
      <c r="C128" s="5">
        <v>7021.6426099999999</v>
      </c>
      <c r="D128" s="14">
        <f t="shared" si="1"/>
        <v>-0.32224727521042995</v>
      </c>
    </row>
    <row r="129" spans="1:4" ht="13.8" x14ac:dyDescent="0.25">
      <c r="A129" s="2" t="s">
        <v>225</v>
      </c>
      <c r="B129" s="3">
        <v>5651.7492099999999</v>
      </c>
      <c r="C129" s="3">
        <v>6953.3047200000001</v>
      </c>
      <c r="D129" s="15">
        <f t="shared" si="1"/>
        <v>0.23029250974142212</v>
      </c>
    </row>
    <row r="130" spans="1:4" ht="13.8" x14ac:dyDescent="0.25">
      <c r="A130" s="4" t="s">
        <v>242</v>
      </c>
      <c r="B130" s="5">
        <v>4492.2249899999997</v>
      </c>
      <c r="C130" s="5">
        <v>6915.3670899999997</v>
      </c>
      <c r="D130" s="14">
        <f t="shared" si="1"/>
        <v>0.53940800057745997</v>
      </c>
    </row>
    <row r="131" spans="1:4" ht="13.8" x14ac:dyDescent="0.25">
      <c r="A131" s="2" t="s">
        <v>226</v>
      </c>
      <c r="B131" s="3">
        <v>4372.2870899999998</v>
      </c>
      <c r="C131" s="3">
        <v>6717.8862300000001</v>
      </c>
      <c r="D131" s="15">
        <f t="shared" ref="D131:D194" si="2">IF(B131=0,"",(C131/B131-1))</f>
        <v>0.53646960771736518</v>
      </c>
    </row>
    <row r="132" spans="1:4" ht="13.8" x14ac:dyDescent="0.25">
      <c r="A132" s="4" t="s">
        <v>237</v>
      </c>
      <c r="B132" s="5">
        <v>6405.6813599999996</v>
      </c>
      <c r="C132" s="5">
        <v>6563.4039899999998</v>
      </c>
      <c r="D132" s="14">
        <f t="shared" si="2"/>
        <v>2.462230341098337E-2</v>
      </c>
    </row>
    <row r="133" spans="1:4" ht="13.8" x14ac:dyDescent="0.25">
      <c r="A133" s="2" t="s">
        <v>230</v>
      </c>
      <c r="B133" s="3">
        <v>7205.9363300000005</v>
      </c>
      <c r="C133" s="3">
        <v>6335.0637900000002</v>
      </c>
      <c r="D133" s="15">
        <f t="shared" si="2"/>
        <v>-0.1208548757743465</v>
      </c>
    </row>
    <row r="134" spans="1:4" ht="13.8" x14ac:dyDescent="0.25">
      <c r="A134" s="4" t="s">
        <v>233</v>
      </c>
      <c r="B134" s="5">
        <v>8585.4177600000003</v>
      </c>
      <c r="C134" s="5">
        <v>6334.0001000000002</v>
      </c>
      <c r="D134" s="14">
        <f t="shared" si="2"/>
        <v>-0.26223740334331735</v>
      </c>
    </row>
    <row r="135" spans="1:4" ht="13.8" x14ac:dyDescent="0.25">
      <c r="A135" s="2" t="s">
        <v>227</v>
      </c>
      <c r="B135" s="3">
        <v>3757.55447</v>
      </c>
      <c r="C135" s="3">
        <v>5634.8723499999996</v>
      </c>
      <c r="D135" s="15">
        <f t="shared" si="2"/>
        <v>0.49961162106586832</v>
      </c>
    </row>
    <row r="136" spans="1:4" ht="13.8" x14ac:dyDescent="0.25">
      <c r="A136" s="4" t="s">
        <v>236</v>
      </c>
      <c r="B136" s="5">
        <v>5481.0901100000001</v>
      </c>
      <c r="C136" s="5">
        <v>5441.21522</v>
      </c>
      <c r="D136" s="14">
        <f t="shared" si="2"/>
        <v>-7.2749926017910971E-3</v>
      </c>
    </row>
    <row r="137" spans="1:4" ht="13.8" x14ac:dyDescent="0.25">
      <c r="A137" s="2" t="s">
        <v>241</v>
      </c>
      <c r="B137" s="3">
        <v>4487.8224700000001</v>
      </c>
      <c r="C137" s="3">
        <v>5392.0945899999997</v>
      </c>
      <c r="D137" s="15">
        <f t="shared" si="2"/>
        <v>0.20149462819548636</v>
      </c>
    </row>
    <row r="138" spans="1:4" ht="13.8" x14ac:dyDescent="0.25">
      <c r="A138" s="4" t="s">
        <v>238</v>
      </c>
      <c r="B138" s="5">
        <v>12844.44269</v>
      </c>
      <c r="C138" s="5">
        <v>5281.9607900000001</v>
      </c>
      <c r="D138" s="14">
        <f t="shared" si="2"/>
        <v>-0.58877462280926718</v>
      </c>
    </row>
    <row r="139" spans="1:4" ht="13.8" x14ac:dyDescent="0.25">
      <c r="A139" s="2" t="s">
        <v>234</v>
      </c>
      <c r="B139" s="3">
        <v>14040.807129999999</v>
      </c>
      <c r="C139" s="3">
        <v>5021.1170199999997</v>
      </c>
      <c r="D139" s="15">
        <f t="shared" si="2"/>
        <v>-0.64239114080046478</v>
      </c>
    </row>
    <row r="140" spans="1:4" ht="13.8" x14ac:dyDescent="0.25">
      <c r="A140" s="4" t="s">
        <v>243</v>
      </c>
      <c r="B140" s="5">
        <v>10746.935240000001</v>
      </c>
      <c r="C140" s="5">
        <v>4905.4940100000003</v>
      </c>
      <c r="D140" s="14">
        <f t="shared" si="2"/>
        <v>-0.54354484320871377</v>
      </c>
    </row>
    <row r="141" spans="1:4" ht="13.8" x14ac:dyDescent="0.25">
      <c r="A141" s="2" t="s">
        <v>235</v>
      </c>
      <c r="B141" s="3">
        <v>6050.3686399999997</v>
      </c>
      <c r="C141" s="3">
        <v>4433.5464700000002</v>
      </c>
      <c r="D141" s="15">
        <f t="shared" si="2"/>
        <v>-0.26722705114377954</v>
      </c>
    </row>
    <row r="142" spans="1:4" ht="13.8" x14ac:dyDescent="0.25">
      <c r="A142" s="4" t="s">
        <v>240</v>
      </c>
      <c r="B142" s="5">
        <v>2597.1266300000002</v>
      </c>
      <c r="C142" s="5">
        <v>4393.7972600000003</v>
      </c>
      <c r="D142" s="14">
        <f t="shared" si="2"/>
        <v>0.69179169365338189</v>
      </c>
    </row>
    <row r="143" spans="1:4" ht="13.8" x14ac:dyDescent="0.25">
      <c r="A143" s="2" t="s">
        <v>246</v>
      </c>
      <c r="B143" s="3">
        <v>6898.6649799999996</v>
      </c>
      <c r="C143" s="3">
        <v>4310.6466700000001</v>
      </c>
      <c r="D143" s="15">
        <f t="shared" si="2"/>
        <v>-0.37514770140352571</v>
      </c>
    </row>
    <row r="144" spans="1:4" ht="13.8" x14ac:dyDescent="0.25">
      <c r="A144" s="4" t="s">
        <v>244</v>
      </c>
      <c r="B144" s="5">
        <v>3651.0763499999998</v>
      </c>
      <c r="C144" s="5">
        <v>4184.49449</v>
      </c>
      <c r="D144" s="14">
        <f t="shared" si="2"/>
        <v>0.14609887300768176</v>
      </c>
    </row>
    <row r="145" spans="1:4" ht="13.8" x14ac:dyDescent="0.25">
      <c r="A145" s="2" t="s">
        <v>228</v>
      </c>
      <c r="B145" s="3">
        <v>1852.1313399999999</v>
      </c>
      <c r="C145" s="3">
        <v>4081.2934599999999</v>
      </c>
      <c r="D145" s="15">
        <f t="shared" si="2"/>
        <v>1.2035658983017909</v>
      </c>
    </row>
    <row r="146" spans="1:4" ht="13.8" x14ac:dyDescent="0.25">
      <c r="A146" s="4" t="s">
        <v>239</v>
      </c>
      <c r="B146" s="5">
        <v>843.23397</v>
      </c>
      <c r="C146" s="5">
        <v>3661.45426</v>
      </c>
      <c r="D146" s="14">
        <f t="shared" si="2"/>
        <v>3.3421569697909588</v>
      </c>
    </row>
    <row r="147" spans="1:4" ht="13.8" x14ac:dyDescent="0.25">
      <c r="A147" s="2" t="s">
        <v>245</v>
      </c>
      <c r="B147" s="3">
        <v>4064.5174000000002</v>
      </c>
      <c r="C147" s="3">
        <v>3338.2146699999998</v>
      </c>
      <c r="D147" s="15">
        <f t="shared" si="2"/>
        <v>-0.17869347293235849</v>
      </c>
    </row>
    <row r="148" spans="1:4" ht="13.8" x14ac:dyDescent="0.25">
      <c r="A148" s="4" t="s">
        <v>249</v>
      </c>
      <c r="B148" s="5">
        <v>3364.45451</v>
      </c>
      <c r="C148" s="5">
        <v>3150.0101500000001</v>
      </c>
      <c r="D148" s="14">
        <f t="shared" si="2"/>
        <v>-6.3738225427812378E-2</v>
      </c>
    </row>
    <row r="149" spans="1:4" ht="13.8" x14ac:dyDescent="0.25">
      <c r="A149" s="2" t="s">
        <v>253</v>
      </c>
      <c r="B149" s="3">
        <v>7493.8736900000004</v>
      </c>
      <c r="C149" s="3">
        <v>2851.6906800000002</v>
      </c>
      <c r="D149" s="15">
        <f t="shared" si="2"/>
        <v>-0.6194637382525725</v>
      </c>
    </row>
    <row r="150" spans="1:4" ht="13.8" x14ac:dyDescent="0.25">
      <c r="A150" s="4" t="s">
        <v>247</v>
      </c>
      <c r="B150" s="5">
        <v>3044.6516700000002</v>
      </c>
      <c r="C150" s="5">
        <v>2621.3075600000002</v>
      </c>
      <c r="D150" s="14">
        <f t="shared" si="2"/>
        <v>-0.13904517031335806</v>
      </c>
    </row>
    <row r="151" spans="1:4" ht="13.8" x14ac:dyDescent="0.25">
      <c r="A151" s="2" t="s">
        <v>250</v>
      </c>
      <c r="B151" s="3">
        <v>2186.4391300000002</v>
      </c>
      <c r="C151" s="3">
        <v>2615.3117400000001</v>
      </c>
      <c r="D151" s="15">
        <f t="shared" si="2"/>
        <v>0.19615117755416311</v>
      </c>
    </row>
    <row r="152" spans="1:4" ht="13.8" x14ac:dyDescent="0.25">
      <c r="A152" s="4" t="s">
        <v>252</v>
      </c>
      <c r="B152" s="5">
        <v>4176.7044500000002</v>
      </c>
      <c r="C152" s="5">
        <v>2613.9963200000002</v>
      </c>
      <c r="D152" s="14">
        <f t="shared" si="2"/>
        <v>-0.37414860177621612</v>
      </c>
    </row>
    <row r="153" spans="1:4" ht="13.8" x14ac:dyDescent="0.25">
      <c r="A153" s="2" t="s">
        <v>251</v>
      </c>
      <c r="B153" s="3">
        <v>4267.4880599999997</v>
      </c>
      <c r="C153" s="3">
        <v>2585.69074</v>
      </c>
      <c r="D153" s="15">
        <f t="shared" si="2"/>
        <v>-0.39409537797277394</v>
      </c>
    </row>
    <row r="154" spans="1:4" ht="13.8" x14ac:dyDescent="0.25">
      <c r="A154" s="4" t="s">
        <v>288</v>
      </c>
      <c r="B154" s="5">
        <v>7984.6014999999998</v>
      </c>
      <c r="C154" s="5">
        <v>2489.5593800000001</v>
      </c>
      <c r="D154" s="14">
        <f t="shared" si="2"/>
        <v>-0.68820493045269693</v>
      </c>
    </row>
    <row r="155" spans="1:4" ht="13.8" x14ac:dyDescent="0.25">
      <c r="A155" s="2" t="s">
        <v>248</v>
      </c>
      <c r="B155" s="3">
        <v>2025.1256100000001</v>
      </c>
      <c r="C155" s="3">
        <v>2374.4085300000002</v>
      </c>
      <c r="D155" s="15">
        <f t="shared" si="2"/>
        <v>0.17247469405120008</v>
      </c>
    </row>
    <row r="156" spans="1:4" ht="13.8" x14ac:dyDescent="0.25">
      <c r="A156" s="4" t="s">
        <v>259</v>
      </c>
      <c r="B156" s="5">
        <v>1726.88212</v>
      </c>
      <c r="C156" s="5">
        <v>2351.11132</v>
      </c>
      <c r="D156" s="14">
        <f t="shared" si="2"/>
        <v>0.36147759755599296</v>
      </c>
    </row>
    <row r="157" spans="1:4" ht="13.8" x14ac:dyDescent="0.25">
      <c r="A157" s="2" t="s">
        <v>261</v>
      </c>
      <c r="B157" s="3">
        <v>10859.34726</v>
      </c>
      <c r="C157" s="3">
        <v>2287.9929699999998</v>
      </c>
      <c r="D157" s="15">
        <f t="shared" si="2"/>
        <v>-0.78930658397602438</v>
      </c>
    </row>
    <row r="158" spans="1:4" ht="13.8" x14ac:dyDescent="0.25">
      <c r="A158" s="4" t="s">
        <v>255</v>
      </c>
      <c r="B158" s="5">
        <v>1784.62979</v>
      </c>
      <c r="C158" s="5">
        <v>1953.3536300000001</v>
      </c>
      <c r="D158" s="14">
        <f t="shared" si="2"/>
        <v>9.4542767886890422E-2</v>
      </c>
    </row>
    <row r="159" spans="1:4" ht="13.8" x14ac:dyDescent="0.25">
      <c r="A159" s="2" t="s">
        <v>272</v>
      </c>
      <c r="B159" s="3">
        <v>875.43751999999995</v>
      </c>
      <c r="C159" s="3">
        <v>1861.61466</v>
      </c>
      <c r="D159" s="15">
        <f t="shared" si="2"/>
        <v>1.1264963146656086</v>
      </c>
    </row>
    <row r="160" spans="1:4" ht="13.8" x14ac:dyDescent="0.25">
      <c r="A160" s="4" t="s">
        <v>257</v>
      </c>
      <c r="B160" s="5">
        <v>2642.3004900000001</v>
      </c>
      <c r="C160" s="5">
        <v>1719.2443499999999</v>
      </c>
      <c r="D160" s="14">
        <f t="shared" si="2"/>
        <v>-0.34933806487694374</v>
      </c>
    </row>
    <row r="161" spans="1:4" ht="13.8" x14ac:dyDescent="0.25">
      <c r="A161" s="2" t="s">
        <v>312</v>
      </c>
      <c r="B161" s="3">
        <v>16.584109999999999</v>
      </c>
      <c r="C161" s="3">
        <v>1677.7253499999999</v>
      </c>
      <c r="D161" s="15">
        <f t="shared" si="2"/>
        <v>100.16462987763589</v>
      </c>
    </row>
    <row r="162" spans="1:4" ht="13.8" x14ac:dyDescent="0.25">
      <c r="A162" s="4" t="s">
        <v>262</v>
      </c>
      <c r="B162" s="5">
        <v>5363.9604600000002</v>
      </c>
      <c r="C162" s="5">
        <v>1622.7861600000001</v>
      </c>
      <c r="D162" s="14">
        <f t="shared" si="2"/>
        <v>-0.69746492874035837</v>
      </c>
    </row>
    <row r="163" spans="1:4" ht="13.8" x14ac:dyDescent="0.25">
      <c r="A163" s="2" t="s">
        <v>256</v>
      </c>
      <c r="B163" s="3">
        <v>10654.475490000001</v>
      </c>
      <c r="C163" s="3">
        <v>1611.75449</v>
      </c>
      <c r="D163" s="15">
        <f t="shared" si="2"/>
        <v>-0.84872512105239262</v>
      </c>
    </row>
    <row r="164" spans="1:4" ht="13.8" x14ac:dyDescent="0.25">
      <c r="A164" s="4" t="s">
        <v>266</v>
      </c>
      <c r="B164" s="5">
        <v>169.11203</v>
      </c>
      <c r="C164" s="5">
        <v>1546.9094399999999</v>
      </c>
      <c r="D164" s="14">
        <f t="shared" si="2"/>
        <v>8.1472465915050503</v>
      </c>
    </row>
    <row r="165" spans="1:4" ht="13.8" x14ac:dyDescent="0.25">
      <c r="A165" s="2" t="s">
        <v>254</v>
      </c>
      <c r="B165" s="3">
        <v>5792.6493300000002</v>
      </c>
      <c r="C165" s="3">
        <v>1509.1548399999999</v>
      </c>
      <c r="D165" s="15">
        <f t="shared" si="2"/>
        <v>-0.73947070605774101</v>
      </c>
    </row>
    <row r="166" spans="1:4" ht="13.8" x14ac:dyDescent="0.25">
      <c r="A166" s="4" t="s">
        <v>263</v>
      </c>
      <c r="B166" s="5">
        <v>545.20104000000003</v>
      </c>
      <c r="C166" s="5">
        <v>1384.9539600000001</v>
      </c>
      <c r="D166" s="14">
        <f t="shared" si="2"/>
        <v>1.5402628725726566</v>
      </c>
    </row>
    <row r="167" spans="1:4" ht="13.8" x14ac:dyDescent="0.25">
      <c r="A167" s="2" t="s">
        <v>270</v>
      </c>
      <c r="B167" s="3">
        <v>362.69751000000002</v>
      </c>
      <c r="C167" s="3">
        <v>1322.5806700000001</v>
      </c>
      <c r="D167" s="15">
        <f t="shared" si="2"/>
        <v>2.6465115793047489</v>
      </c>
    </row>
    <row r="168" spans="1:4" ht="13.8" x14ac:dyDescent="0.25">
      <c r="A168" s="4" t="s">
        <v>258</v>
      </c>
      <c r="B168" s="5">
        <v>1600.7602999999999</v>
      </c>
      <c r="C168" s="5">
        <v>1227.0305499999999</v>
      </c>
      <c r="D168" s="14">
        <f t="shared" si="2"/>
        <v>-0.23347015165231166</v>
      </c>
    </row>
    <row r="169" spans="1:4" ht="13.8" x14ac:dyDescent="0.25">
      <c r="A169" s="2" t="s">
        <v>269</v>
      </c>
      <c r="B169" s="3">
        <v>1056.7019499999999</v>
      </c>
      <c r="C169" s="3">
        <v>1129.52835</v>
      </c>
      <c r="D169" s="15">
        <f t="shared" si="2"/>
        <v>6.8918582008862694E-2</v>
      </c>
    </row>
    <row r="170" spans="1:4" ht="13.8" x14ac:dyDescent="0.25">
      <c r="A170" s="4" t="s">
        <v>268</v>
      </c>
      <c r="B170" s="5">
        <v>2287.48585</v>
      </c>
      <c r="C170" s="5">
        <v>998.77813000000003</v>
      </c>
      <c r="D170" s="14">
        <f t="shared" si="2"/>
        <v>-0.56337297999023694</v>
      </c>
    </row>
    <row r="171" spans="1:4" ht="13.8" x14ac:dyDescent="0.25">
      <c r="A171" s="2" t="s">
        <v>293</v>
      </c>
      <c r="B171" s="3">
        <v>674.88771999999994</v>
      </c>
      <c r="C171" s="3">
        <v>916.19060000000002</v>
      </c>
      <c r="D171" s="15">
        <f t="shared" si="2"/>
        <v>0.35754522248530485</v>
      </c>
    </row>
    <row r="172" spans="1:4" ht="13.8" x14ac:dyDescent="0.25">
      <c r="A172" s="4" t="s">
        <v>265</v>
      </c>
      <c r="B172" s="5">
        <v>832.76301000000001</v>
      </c>
      <c r="C172" s="5">
        <v>776.49643000000003</v>
      </c>
      <c r="D172" s="14">
        <f t="shared" si="2"/>
        <v>-6.7566137453679564E-2</v>
      </c>
    </row>
    <row r="173" spans="1:4" ht="13.8" x14ac:dyDescent="0.25">
      <c r="A173" s="2" t="s">
        <v>276</v>
      </c>
      <c r="B173" s="3">
        <v>1181.9873399999999</v>
      </c>
      <c r="C173" s="3">
        <v>754.99588000000006</v>
      </c>
      <c r="D173" s="15">
        <f t="shared" si="2"/>
        <v>-0.36124875922951927</v>
      </c>
    </row>
    <row r="174" spans="1:4" ht="13.8" x14ac:dyDescent="0.25">
      <c r="A174" s="4" t="s">
        <v>275</v>
      </c>
      <c r="B174" s="5">
        <v>2489.2237700000001</v>
      </c>
      <c r="C174" s="5">
        <v>716.58644000000004</v>
      </c>
      <c r="D174" s="14">
        <f t="shared" si="2"/>
        <v>-0.71212453912891882</v>
      </c>
    </row>
    <row r="175" spans="1:4" ht="13.8" x14ac:dyDescent="0.25">
      <c r="A175" s="2" t="s">
        <v>278</v>
      </c>
      <c r="B175" s="3">
        <v>739.43299999999999</v>
      </c>
      <c r="C175" s="3">
        <v>699.72504000000004</v>
      </c>
      <c r="D175" s="15">
        <f t="shared" si="2"/>
        <v>-5.370055163889087E-2</v>
      </c>
    </row>
    <row r="176" spans="1:4" ht="13.8" x14ac:dyDescent="0.25">
      <c r="A176" s="4" t="s">
        <v>274</v>
      </c>
      <c r="B176" s="5">
        <v>1289.1418900000001</v>
      </c>
      <c r="C176" s="5">
        <v>656.10449000000006</v>
      </c>
      <c r="D176" s="14">
        <f t="shared" si="2"/>
        <v>-0.49105331609385527</v>
      </c>
    </row>
    <row r="177" spans="1:4" ht="13.8" x14ac:dyDescent="0.25">
      <c r="A177" s="2" t="s">
        <v>284</v>
      </c>
      <c r="B177" s="3">
        <v>60.002369999999999</v>
      </c>
      <c r="C177" s="3">
        <v>641.44835</v>
      </c>
      <c r="D177" s="15">
        <f t="shared" si="2"/>
        <v>9.6903835631825874</v>
      </c>
    </row>
    <row r="178" spans="1:4" ht="13.8" x14ac:dyDescent="0.25">
      <c r="A178" s="4" t="s">
        <v>282</v>
      </c>
      <c r="B178" s="5">
        <v>1020.45539</v>
      </c>
      <c r="C178" s="5">
        <v>634.97242000000006</v>
      </c>
      <c r="D178" s="14">
        <f t="shared" si="2"/>
        <v>-0.37775582722925294</v>
      </c>
    </row>
    <row r="179" spans="1:4" ht="13.8" x14ac:dyDescent="0.25">
      <c r="A179" s="2" t="s">
        <v>271</v>
      </c>
      <c r="B179" s="3">
        <v>825.89931999999999</v>
      </c>
      <c r="C179" s="3">
        <v>606.45249999999999</v>
      </c>
      <c r="D179" s="15">
        <f t="shared" si="2"/>
        <v>-0.26570650282167563</v>
      </c>
    </row>
    <row r="180" spans="1:4" ht="13.8" x14ac:dyDescent="0.25">
      <c r="A180" s="4" t="s">
        <v>264</v>
      </c>
      <c r="B180" s="5">
        <v>638.42916000000002</v>
      </c>
      <c r="C180" s="5">
        <v>590.66015000000004</v>
      </c>
      <c r="D180" s="14">
        <f t="shared" si="2"/>
        <v>-7.482272582912719E-2</v>
      </c>
    </row>
    <row r="181" spans="1:4" ht="13.8" x14ac:dyDescent="0.25">
      <c r="A181" s="2" t="s">
        <v>283</v>
      </c>
      <c r="B181" s="3">
        <v>461.11174999999997</v>
      </c>
      <c r="C181" s="3">
        <v>575.25399000000004</v>
      </c>
      <c r="D181" s="15">
        <f t="shared" si="2"/>
        <v>0.24753704497879325</v>
      </c>
    </row>
    <row r="182" spans="1:4" ht="13.8" x14ac:dyDescent="0.25">
      <c r="A182" s="4" t="s">
        <v>300</v>
      </c>
      <c r="B182" s="5">
        <v>391.77730000000003</v>
      </c>
      <c r="C182" s="5">
        <v>574.20191999999997</v>
      </c>
      <c r="D182" s="14">
        <f t="shared" si="2"/>
        <v>0.46563346064205335</v>
      </c>
    </row>
    <row r="183" spans="1:4" ht="13.8" x14ac:dyDescent="0.25">
      <c r="A183" s="2" t="s">
        <v>285</v>
      </c>
      <c r="B183" s="3">
        <v>558.69331999999997</v>
      </c>
      <c r="C183" s="3">
        <v>492.78064999999998</v>
      </c>
      <c r="D183" s="15">
        <f t="shared" si="2"/>
        <v>-0.11797647768546793</v>
      </c>
    </row>
    <row r="184" spans="1:4" ht="13.8" x14ac:dyDescent="0.25">
      <c r="A184" s="4" t="s">
        <v>281</v>
      </c>
      <c r="B184" s="5">
        <v>535.79223999999999</v>
      </c>
      <c r="C184" s="5">
        <v>492.37932999999998</v>
      </c>
      <c r="D184" s="14">
        <f t="shared" si="2"/>
        <v>-8.1025641580773966E-2</v>
      </c>
    </row>
    <row r="185" spans="1:4" ht="13.8" x14ac:dyDescent="0.25">
      <c r="A185" s="2" t="s">
        <v>279</v>
      </c>
      <c r="B185" s="3">
        <v>838.00856999999996</v>
      </c>
      <c r="C185" s="3">
        <v>467.61846000000003</v>
      </c>
      <c r="D185" s="15">
        <f t="shared" si="2"/>
        <v>-0.44198845126369046</v>
      </c>
    </row>
    <row r="186" spans="1:4" ht="13.8" x14ac:dyDescent="0.25">
      <c r="A186" s="4" t="s">
        <v>280</v>
      </c>
      <c r="B186" s="5">
        <v>798.98626000000002</v>
      </c>
      <c r="C186" s="5">
        <v>455.09568000000002</v>
      </c>
      <c r="D186" s="14">
        <f t="shared" si="2"/>
        <v>-0.43040862805325342</v>
      </c>
    </row>
    <row r="187" spans="1:4" ht="13.8" x14ac:dyDescent="0.25">
      <c r="A187" s="2" t="s">
        <v>267</v>
      </c>
      <c r="B187" s="3">
        <v>6478.5393800000002</v>
      </c>
      <c r="C187" s="3">
        <v>442.56927000000002</v>
      </c>
      <c r="D187" s="15">
        <f t="shared" si="2"/>
        <v>-0.93168687507460979</v>
      </c>
    </row>
    <row r="188" spans="1:4" ht="13.8" x14ac:dyDescent="0.25">
      <c r="A188" s="4" t="s">
        <v>289</v>
      </c>
      <c r="B188" s="5">
        <v>547.50207</v>
      </c>
      <c r="C188" s="5">
        <v>423.71471000000003</v>
      </c>
      <c r="D188" s="14">
        <f t="shared" si="2"/>
        <v>-0.22609477987909699</v>
      </c>
    </row>
    <row r="189" spans="1:4" ht="13.8" x14ac:dyDescent="0.25">
      <c r="A189" s="2" t="s">
        <v>295</v>
      </c>
      <c r="B189" s="3">
        <v>1918.5434</v>
      </c>
      <c r="C189" s="3">
        <v>410.43588999999997</v>
      </c>
      <c r="D189" s="15">
        <f t="shared" si="2"/>
        <v>-0.78606900943705527</v>
      </c>
    </row>
    <row r="190" spans="1:4" ht="13.8" x14ac:dyDescent="0.25">
      <c r="A190" s="4" t="s">
        <v>287</v>
      </c>
      <c r="B190" s="5">
        <v>364.15091000000001</v>
      </c>
      <c r="C190" s="5">
        <v>398.20445000000001</v>
      </c>
      <c r="D190" s="14">
        <f t="shared" si="2"/>
        <v>9.3514911166911574E-2</v>
      </c>
    </row>
    <row r="191" spans="1:4" ht="13.8" x14ac:dyDescent="0.25">
      <c r="A191" s="2" t="s">
        <v>273</v>
      </c>
      <c r="B191" s="3">
        <v>248.61760000000001</v>
      </c>
      <c r="C191" s="3">
        <v>361.36586999999997</v>
      </c>
      <c r="D191" s="15">
        <f t="shared" si="2"/>
        <v>0.45350075779027699</v>
      </c>
    </row>
    <row r="192" spans="1:4" ht="13.8" x14ac:dyDescent="0.25">
      <c r="A192" s="4" t="s">
        <v>294</v>
      </c>
      <c r="B192" s="5">
        <v>228.93651</v>
      </c>
      <c r="C192" s="5">
        <v>292.00637999999998</v>
      </c>
      <c r="D192" s="14">
        <f t="shared" si="2"/>
        <v>0.27549065896042513</v>
      </c>
    </row>
    <row r="193" spans="1:4" ht="13.8" x14ac:dyDescent="0.25">
      <c r="A193" s="2" t="s">
        <v>297</v>
      </c>
      <c r="B193" s="3">
        <v>30.107420000000001</v>
      </c>
      <c r="C193" s="3">
        <v>266.3691</v>
      </c>
      <c r="D193" s="15">
        <f t="shared" si="2"/>
        <v>7.8472908007394846</v>
      </c>
    </row>
    <row r="194" spans="1:4" ht="13.8" x14ac:dyDescent="0.25">
      <c r="A194" s="4" t="s">
        <v>277</v>
      </c>
      <c r="B194" s="5">
        <v>516.88818000000003</v>
      </c>
      <c r="C194" s="5">
        <v>266.03492999999997</v>
      </c>
      <c r="D194" s="14">
        <f t="shared" si="2"/>
        <v>-0.48531434787307393</v>
      </c>
    </row>
    <row r="195" spans="1:4" ht="13.8" x14ac:dyDescent="0.25">
      <c r="A195" s="2" t="s">
        <v>290</v>
      </c>
      <c r="B195" s="3">
        <v>115.0095</v>
      </c>
      <c r="C195" s="3">
        <v>247.69130000000001</v>
      </c>
      <c r="D195" s="15">
        <f t="shared" ref="D195:D258" si="3">IF(B195=0,"",(C195/B195-1))</f>
        <v>1.1536594803038009</v>
      </c>
    </row>
    <row r="196" spans="1:4" ht="13.8" x14ac:dyDescent="0.25">
      <c r="A196" s="4" t="s">
        <v>296</v>
      </c>
      <c r="B196" s="5">
        <v>146.27359000000001</v>
      </c>
      <c r="C196" s="5">
        <v>246.46066999999999</v>
      </c>
      <c r="D196" s="14">
        <f t="shared" si="3"/>
        <v>0.68492938472351694</v>
      </c>
    </row>
    <row r="197" spans="1:4" ht="13.8" x14ac:dyDescent="0.25">
      <c r="A197" s="2" t="s">
        <v>301</v>
      </c>
      <c r="B197" s="3">
        <v>1450.63769</v>
      </c>
      <c r="C197" s="3">
        <v>222.87589</v>
      </c>
      <c r="D197" s="15">
        <f t="shared" si="3"/>
        <v>-0.84636005838232431</v>
      </c>
    </row>
    <row r="198" spans="1:4" ht="13.8" x14ac:dyDescent="0.25">
      <c r="A198" s="4" t="s">
        <v>292</v>
      </c>
      <c r="B198" s="5">
        <v>0</v>
      </c>
      <c r="C198" s="5">
        <v>222.59623999999999</v>
      </c>
      <c r="D198" s="14" t="str">
        <f t="shared" si="3"/>
        <v/>
      </c>
    </row>
    <row r="199" spans="1:4" ht="13.8" x14ac:dyDescent="0.25">
      <c r="A199" s="2" t="s">
        <v>286</v>
      </c>
      <c r="B199" s="3">
        <v>795.81921</v>
      </c>
      <c r="C199" s="3">
        <v>218.37394</v>
      </c>
      <c r="D199" s="15">
        <f t="shared" si="3"/>
        <v>-0.72559855648621507</v>
      </c>
    </row>
    <row r="200" spans="1:4" ht="13.8" x14ac:dyDescent="0.25">
      <c r="A200" s="4" t="s">
        <v>291</v>
      </c>
      <c r="B200" s="5">
        <v>395.74067000000002</v>
      </c>
      <c r="C200" s="5">
        <v>215.04428999999999</v>
      </c>
      <c r="D200" s="14">
        <f t="shared" si="3"/>
        <v>-0.45660300721682212</v>
      </c>
    </row>
    <row r="201" spans="1:4" ht="13.8" x14ac:dyDescent="0.25">
      <c r="A201" s="2" t="s">
        <v>319</v>
      </c>
      <c r="B201" s="3">
        <v>138.19782000000001</v>
      </c>
      <c r="C201" s="3">
        <v>166.49680000000001</v>
      </c>
      <c r="D201" s="15">
        <f t="shared" si="3"/>
        <v>0.20477153691715255</v>
      </c>
    </row>
    <row r="202" spans="1:4" ht="13.8" x14ac:dyDescent="0.25">
      <c r="A202" s="4" t="s">
        <v>298</v>
      </c>
      <c r="B202" s="5">
        <v>620.98449000000005</v>
      </c>
      <c r="C202" s="5">
        <v>163.19721999999999</v>
      </c>
      <c r="D202" s="14">
        <f t="shared" si="3"/>
        <v>-0.73719598053085034</v>
      </c>
    </row>
    <row r="203" spans="1:4" ht="13.8" x14ac:dyDescent="0.25">
      <c r="A203" s="2" t="s">
        <v>336</v>
      </c>
      <c r="B203" s="3">
        <v>935.61928999999998</v>
      </c>
      <c r="C203" s="3">
        <v>113.15779999999999</v>
      </c>
      <c r="D203" s="15">
        <f t="shared" si="3"/>
        <v>-0.87905572147833766</v>
      </c>
    </row>
    <row r="204" spans="1:4" ht="13.8" x14ac:dyDescent="0.25">
      <c r="A204" s="4" t="s">
        <v>308</v>
      </c>
      <c r="B204" s="5">
        <v>116.79209</v>
      </c>
      <c r="C204" s="5">
        <v>104.22479</v>
      </c>
      <c r="D204" s="14">
        <f t="shared" si="3"/>
        <v>-0.1076040338005767</v>
      </c>
    </row>
    <row r="205" spans="1:4" ht="13.8" x14ac:dyDescent="0.25">
      <c r="A205" s="2" t="s">
        <v>309</v>
      </c>
      <c r="B205" s="3">
        <v>177.60189</v>
      </c>
      <c r="C205" s="3">
        <v>96.885339999999999</v>
      </c>
      <c r="D205" s="15">
        <f t="shared" si="3"/>
        <v>-0.45448024229922324</v>
      </c>
    </row>
    <row r="206" spans="1:4" ht="13.8" x14ac:dyDescent="0.25">
      <c r="A206" s="4" t="s">
        <v>313</v>
      </c>
      <c r="B206" s="5">
        <v>50.044319999999999</v>
      </c>
      <c r="C206" s="5">
        <v>96.250820000000004</v>
      </c>
      <c r="D206" s="14">
        <f t="shared" si="3"/>
        <v>0.9233115766184854</v>
      </c>
    </row>
    <row r="207" spans="1:4" ht="13.8" x14ac:dyDescent="0.25">
      <c r="A207" s="2" t="s">
        <v>302</v>
      </c>
      <c r="B207" s="3">
        <v>5.4094300000000004</v>
      </c>
      <c r="C207" s="3">
        <v>88.59151</v>
      </c>
      <c r="D207" s="15">
        <f t="shared" si="3"/>
        <v>15.377235679175069</v>
      </c>
    </row>
    <row r="208" spans="1:4" ht="13.8" x14ac:dyDescent="0.25">
      <c r="A208" s="4" t="s">
        <v>299</v>
      </c>
      <c r="B208" s="5">
        <v>93.872110000000006</v>
      </c>
      <c r="C208" s="5">
        <v>87.474760000000003</v>
      </c>
      <c r="D208" s="14">
        <f t="shared" si="3"/>
        <v>-6.8149634646542001E-2</v>
      </c>
    </row>
    <row r="209" spans="1:4" ht="13.8" x14ac:dyDescent="0.25">
      <c r="A209" s="2" t="s">
        <v>310</v>
      </c>
      <c r="B209" s="3">
        <v>96.168270000000007</v>
      </c>
      <c r="C209" s="3">
        <v>83.745410000000007</v>
      </c>
      <c r="D209" s="15">
        <f t="shared" si="3"/>
        <v>-0.12917836621164136</v>
      </c>
    </row>
    <row r="210" spans="1:4" ht="13.8" x14ac:dyDescent="0.25">
      <c r="A210" s="4" t="s">
        <v>311</v>
      </c>
      <c r="B210" s="5">
        <v>157.97926000000001</v>
      </c>
      <c r="C210" s="5">
        <v>76.595060000000004</v>
      </c>
      <c r="D210" s="14">
        <f t="shared" si="3"/>
        <v>-0.51515749599029648</v>
      </c>
    </row>
    <row r="211" spans="1:4" ht="13.8" x14ac:dyDescent="0.25">
      <c r="A211" s="2" t="s">
        <v>326</v>
      </c>
      <c r="B211" s="3">
        <v>123.56314</v>
      </c>
      <c r="C211" s="3">
        <v>74.033500000000004</v>
      </c>
      <c r="D211" s="15">
        <f t="shared" si="3"/>
        <v>-0.40084478267548074</v>
      </c>
    </row>
    <row r="212" spans="1:4" ht="13.8" x14ac:dyDescent="0.25">
      <c r="A212" s="4" t="s">
        <v>316</v>
      </c>
      <c r="B212" s="5">
        <v>182.81412</v>
      </c>
      <c r="C212" s="5">
        <v>68.271119999999996</v>
      </c>
      <c r="D212" s="14">
        <f t="shared" si="3"/>
        <v>-0.62655444776366287</v>
      </c>
    </row>
    <row r="213" spans="1:4" ht="13.8" x14ac:dyDescent="0.25">
      <c r="A213" s="2" t="s">
        <v>307</v>
      </c>
      <c r="B213" s="3">
        <v>0</v>
      </c>
      <c r="C213" s="3">
        <v>68.204369999999997</v>
      </c>
      <c r="D213" s="15" t="str">
        <f t="shared" si="3"/>
        <v/>
      </c>
    </row>
    <row r="214" spans="1:4" ht="13.8" x14ac:dyDescent="0.25">
      <c r="A214" s="4" t="s">
        <v>322</v>
      </c>
      <c r="B214" s="5">
        <v>28.584309999999999</v>
      </c>
      <c r="C214" s="5">
        <v>65.866259999999997</v>
      </c>
      <c r="D214" s="14">
        <f t="shared" si="3"/>
        <v>1.304280215264948</v>
      </c>
    </row>
    <row r="215" spans="1:4" ht="13.8" x14ac:dyDescent="0.25">
      <c r="A215" s="2" t="s">
        <v>359</v>
      </c>
      <c r="B215" s="3">
        <v>67.297759999999997</v>
      </c>
      <c r="C215" s="3">
        <v>63.054119999999998</v>
      </c>
      <c r="D215" s="15">
        <f t="shared" si="3"/>
        <v>-6.305767086452807E-2</v>
      </c>
    </row>
    <row r="216" spans="1:4" ht="13.8" x14ac:dyDescent="0.25">
      <c r="A216" s="4" t="s">
        <v>305</v>
      </c>
      <c r="B216" s="5">
        <v>98.136300000000006</v>
      </c>
      <c r="C216" s="5">
        <v>56.163800000000002</v>
      </c>
      <c r="D216" s="14">
        <f t="shared" si="3"/>
        <v>-0.42769596978895685</v>
      </c>
    </row>
    <row r="217" spans="1:4" ht="13.8" x14ac:dyDescent="0.25">
      <c r="A217" s="2" t="s">
        <v>303</v>
      </c>
      <c r="B217" s="3">
        <v>32.256659999999997</v>
      </c>
      <c r="C217" s="3">
        <v>52.715009999999999</v>
      </c>
      <c r="D217" s="15">
        <f t="shared" si="3"/>
        <v>0.63423646465567129</v>
      </c>
    </row>
    <row r="218" spans="1:4" ht="13.8" x14ac:dyDescent="0.25">
      <c r="A218" s="4" t="s">
        <v>314</v>
      </c>
      <c r="B218" s="5">
        <v>41.65</v>
      </c>
      <c r="C218" s="5">
        <v>52.695520000000002</v>
      </c>
      <c r="D218" s="14">
        <f t="shared" si="3"/>
        <v>0.26519855942376958</v>
      </c>
    </row>
    <row r="219" spans="1:4" ht="13.8" x14ac:dyDescent="0.25">
      <c r="A219" s="2" t="s">
        <v>304</v>
      </c>
      <c r="B219" s="3">
        <v>66.573099999999997</v>
      </c>
      <c r="C219" s="3">
        <v>47.698929999999997</v>
      </c>
      <c r="D219" s="15">
        <f t="shared" si="3"/>
        <v>-0.28351045692629606</v>
      </c>
    </row>
    <row r="220" spans="1:4" ht="13.8" x14ac:dyDescent="0.25">
      <c r="A220" s="4" t="s">
        <v>306</v>
      </c>
      <c r="B220" s="5">
        <v>4.35379</v>
      </c>
      <c r="C220" s="5">
        <v>46.876820000000002</v>
      </c>
      <c r="D220" s="14">
        <f t="shared" si="3"/>
        <v>9.7668996437586575</v>
      </c>
    </row>
    <row r="221" spans="1:4" ht="13.8" x14ac:dyDescent="0.25">
      <c r="A221" s="2" t="s">
        <v>318</v>
      </c>
      <c r="B221" s="3">
        <v>0</v>
      </c>
      <c r="C221" s="3">
        <v>44.536000000000001</v>
      </c>
      <c r="D221" s="15" t="str">
        <f t="shared" si="3"/>
        <v/>
      </c>
    </row>
    <row r="222" spans="1:4" ht="13.8" x14ac:dyDescent="0.25">
      <c r="A222" s="4" t="s">
        <v>320</v>
      </c>
      <c r="B222" s="5">
        <v>0</v>
      </c>
      <c r="C222" s="5">
        <v>41.107109999999999</v>
      </c>
      <c r="D222" s="14" t="str">
        <f t="shared" si="3"/>
        <v/>
      </c>
    </row>
    <row r="223" spans="1:4" ht="13.8" x14ac:dyDescent="0.25">
      <c r="A223" s="2" t="s">
        <v>351</v>
      </c>
      <c r="B223" s="3">
        <v>107.384</v>
      </c>
      <c r="C223" s="3">
        <v>33.753</v>
      </c>
      <c r="D223" s="15">
        <f t="shared" si="3"/>
        <v>-0.6856794308276839</v>
      </c>
    </row>
    <row r="224" spans="1:4" ht="13.8" x14ac:dyDescent="0.25">
      <c r="A224" s="4" t="s">
        <v>332</v>
      </c>
      <c r="B224" s="5">
        <v>95.910269999999997</v>
      </c>
      <c r="C224" s="5">
        <v>20.629429999999999</v>
      </c>
      <c r="D224" s="14">
        <f t="shared" si="3"/>
        <v>-0.78490906135495186</v>
      </c>
    </row>
    <row r="225" spans="1:4" ht="13.8" x14ac:dyDescent="0.25">
      <c r="A225" s="2" t="s">
        <v>357</v>
      </c>
      <c r="B225" s="3">
        <v>0</v>
      </c>
      <c r="C225" s="3">
        <v>17.967870000000001</v>
      </c>
      <c r="D225" s="15" t="str">
        <f t="shared" si="3"/>
        <v/>
      </c>
    </row>
    <row r="226" spans="1:4" ht="13.8" x14ac:dyDescent="0.25">
      <c r="A226" s="4" t="s">
        <v>315</v>
      </c>
      <c r="B226" s="5">
        <v>11.746600000000001</v>
      </c>
      <c r="C226" s="5">
        <v>17.321739999999998</v>
      </c>
      <c r="D226" s="14">
        <f t="shared" si="3"/>
        <v>0.47461733608022727</v>
      </c>
    </row>
    <row r="227" spans="1:4" ht="13.8" x14ac:dyDescent="0.25">
      <c r="A227" s="2" t="s">
        <v>341</v>
      </c>
      <c r="B227" s="3">
        <v>6.6074999999999999</v>
      </c>
      <c r="C227" s="3">
        <v>15.707689999999999</v>
      </c>
      <c r="D227" s="15">
        <f t="shared" si="3"/>
        <v>1.3772516080211878</v>
      </c>
    </row>
    <row r="228" spans="1:4" ht="13.8" x14ac:dyDescent="0.25">
      <c r="A228" s="4" t="s">
        <v>317</v>
      </c>
      <c r="B228" s="5">
        <v>15.078939999999999</v>
      </c>
      <c r="C228" s="5">
        <v>14.559150000000001</v>
      </c>
      <c r="D228" s="14">
        <f t="shared" si="3"/>
        <v>-3.447125593708833E-2</v>
      </c>
    </row>
    <row r="229" spans="1:4" ht="13.8" x14ac:dyDescent="0.25">
      <c r="A229" s="2" t="s">
        <v>355</v>
      </c>
      <c r="B229" s="3">
        <v>0</v>
      </c>
      <c r="C229" s="3">
        <v>13.4884</v>
      </c>
      <c r="D229" s="15" t="str">
        <f t="shared" si="3"/>
        <v/>
      </c>
    </row>
    <row r="230" spans="1:4" ht="13.8" x14ac:dyDescent="0.25">
      <c r="A230" s="4" t="s">
        <v>358</v>
      </c>
      <c r="B230" s="5">
        <v>0</v>
      </c>
      <c r="C230" s="5">
        <v>12.581799999999999</v>
      </c>
      <c r="D230" s="14" t="str">
        <f t="shared" si="3"/>
        <v/>
      </c>
    </row>
    <row r="231" spans="1:4" ht="13.8" x14ac:dyDescent="0.25">
      <c r="A231" s="2" t="s">
        <v>321</v>
      </c>
      <c r="B231" s="3">
        <v>21.22</v>
      </c>
      <c r="C231" s="3">
        <v>10.1615</v>
      </c>
      <c r="D231" s="15">
        <f t="shared" si="3"/>
        <v>-0.52113572101790762</v>
      </c>
    </row>
    <row r="232" spans="1:4" ht="13.8" x14ac:dyDescent="0.25">
      <c r="A232" s="4" t="s">
        <v>335</v>
      </c>
      <c r="B232" s="5">
        <v>0</v>
      </c>
      <c r="C232" s="5">
        <v>8.8268400000000007</v>
      </c>
      <c r="D232" s="14" t="str">
        <f t="shared" si="3"/>
        <v/>
      </c>
    </row>
    <row r="233" spans="1:4" ht="13.8" x14ac:dyDescent="0.25">
      <c r="A233" s="2" t="s">
        <v>323</v>
      </c>
      <c r="B233" s="3">
        <v>25.175999999999998</v>
      </c>
      <c r="C233" s="3">
        <v>7.4714999999999998</v>
      </c>
      <c r="D233" s="15">
        <f t="shared" si="3"/>
        <v>-0.70322926596758817</v>
      </c>
    </row>
    <row r="234" spans="1:4" ht="13.8" x14ac:dyDescent="0.25">
      <c r="A234" s="4" t="s">
        <v>324</v>
      </c>
      <c r="B234" s="5">
        <v>9.4520199999999992</v>
      </c>
      <c r="C234" s="5">
        <v>6.2126400000000004</v>
      </c>
      <c r="D234" s="14">
        <f t="shared" si="3"/>
        <v>-0.34271827609336403</v>
      </c>
    </row>
    <row r="235" spans="1:4" ht="13.8" x14ac:dyDescent="0.25">
      <c r="A235" s="2" t="s">
        <v>325</v>
      </c>
      <c r="B235" s="3">
        <v>72.290000000000006</v>
      </c>
      <c r="C235" s="3">
        <v>6.1334999999999997</v>
      </c>
      <c r="D235" s="15">
        <f t="shared" si="3"/>
        <v>-0.91515423986720157</v>
      </c>
    </row>
    <row r="236" spans="1:4" ht="13.8" x14ac:dyDescent="0.25">
      <c r="A236" s="4" t="s">
        <v>327</v>
      </c>
      <c r="B236" s="5">
        <v>15.071400000000001</v>
      </c>
      <c r="C236" s="5">
        <v>4.5599999999999996</v>
      </c>
      <c r="D236" s="14">
        <f t="shared" si="3"/>
        <v>-0.69744018472072944</v>
      </c>
    </row>
    <row r="237" spans="1:4" ht="13.8" x14ac:dyDescent="0.25">
      <c r="A237" s="2" t="s">
        <v>328</v>
      </c>
      <c r="B237" s="3">
        <v>26.53</v>
      </c>
      <c r="C237" s="3">
        <v>0</v>
      </c>
      <c r="D237" s="15">
        <f t="shared" si="3"/>
        <v>-1</v>
      </c>
    </row>
    <row r="238" spans="1:4" ht="13.8" x14ac:dyDescent="0.25">
      <c r="A238" s="4" t="s">
        <v>329</v>
      </c>
      <c r="B238" s="5">
        <v>0</v>
      </c>
      <c r="C238" s="5">
        <v>0</v>
      </c>
      <c r="D238" s="14" t="str">
        <f t="shared" si="3"/>
        <v/>
      </c>
    </row>
    <row r="239" spans="1:4" ht="13.8" x14ac:dyDescent="0.25">
      <c r="A239" s="2" t="s">
        <v>331</v>
      </c>
      <c r="B239" s="3">
        <v>0</v>
      </c>
      <c r="C239" s="3">
        <v>0</v>
      </c>
      <c r="D239" s="15" t="str">
        <f t="shared" si="3"/>
        <v/>
      </c>
    </row>
    <row r="240" spans="1:4" ht="13.8" x14ac:dyDescent="0.25">
      <c r="A240" s="4" t="s">
        <v>333</v>
      </c>
      <c r="B240" s="5">
        <v>0</v>
      </c>
      <c r="C240" s="5">
        <v>0</v>
      </c>
      <c r="D240" s="14" t="str">
        <f t="shared" si="3"/>
        <v/>
      </c>
    </row>
    <row r="241" spans="1:4" ht="13.8" x14ac:dyDescent="0.25">
      <c r="A241" s="2" t="s">
        <v>334</v>
      </c>
      <c r="B241" s="3">
        <v>0</v>
      </c>
      <c r="C241" s="3">
        <v>0</v>
      </c>
      <c r="D241" s="15" t="str">
        <f t="shared" si="3"/>
        <v/>
      </c>
    </row>
    <row r="242" spans="1:4" ht="13.8" x14ac:dyDescent="0.25">
      <c r="A242" s="4" t="s">
        <v>337</v>
      </c>
      <c r="B242" s="5">
        <v>0</v>
      </c>
      <c r="C242" s="5">
        <v>0</v>
      </c>
      <c r="D242" s="14" t="str">
        <f t="shared" si="3"/>
        <v/>
      </c>
    </row>
    <row r="243" spans="1:4" ht="13.8" x14ac:dyDescent="0.25">
      <c r="A243" s="2" t="s">
        <v>338</v>
      </c>
      <c r="B243" s="3">
        <v>0</v>
      </c>
      <c r="C243" s="3">
        <v>0</v>
      </c>
      <c r="D243" s="15" t="str">
        <f t="shared" si="3"/>
        <v/>
      </c>
    </row>
    <row r="244" spans="1:4" ht="13.8" x14ac:dyDescent="0.25">
      <c r="A244" s="4" t="s">
        <v>339</v>
      </c>
      <c r="B244" s="5">
        <v>0</v>
      </c>
      <c r="C244" s="5">
        <v>0</v>
      </c>
      <c r="D244" s="14" t="str">
        <f t="shared" si="3"/>
        <v/>
      </c>
    </row>
    <row r="245" spans="1:4" ht="13.8" x14ac:dyDescent="0.25">
      <c r="A245" s="2" t="s">
        <v>340</v>
      </c>
      <c r="B245" s="3">
        <v>0</v>
      </c>
      <c r="C245" s="3">
        <v>0</v>
      </c>
      <c r="D245" s="15" t="str">
        <f t="shared" si="3"/>
        <v/>
      </c>
    </row>
    <row r="246" spans="1:4" ht="13.8" x14ac:dyDescent="0.25">
      <c r="A246" s="4" t="s">
        <v>342</v>
      </c>
      <c r="B246" s="5">
        <v>0</v>
      </c>
      <c r="C246" s="5">
        <v>0</v>
      </c>
      <c r="D246" s="14" t="str">
        <f t="shared" si="3"/>
        <v/>
      </c>
    </row>
    <row r="247" spans="1:4" ht="13.8" x14ac:dyDescent="0.25">
      <c r="A247" s="2" t="s">
        <v>343</v>
      </c>
      <c r="B247" s="3">
        <v>150</v>
      </c>
      <c r="C247" s="3">
        <v>0</v>
      </c>
      <c r="D247" s="15">
        <f t="shared" si="3"/>
        <v>-1</v>
      </c>
    </row>
    <row r="248" spans="1:4" ht="13.8" x14ac:dyDescent="0.25">
      <c r="A248" s="4" t="s">
        <v>344</v>
      </c>
      <c r="B248" s="5">
        <v>206.95500000000001</v>
      </c>
      <c r="C248" s="5">
        <v>0</v>
      </c>
      <c r="D248" s="14">
        <f t="shared" si="3"/>
        <v>-1</v>
      </c>
    </row>
    <row r="249" spans="1:4" ht="13.8" x14ac:dyDescent="0.25">
      <c r="A249" s="2" t="s">
        <v>345</v>
      </c>
      <c r="B249" s="3">
        <v>40</v>
      </c>
      <c r="C249" s="3">
        <v>0</v>
      </c>
      <c r="D249" s="15">
        <f t="shared" si="3"/>
        <v>-1</v>
      </c>
    </row>
    <row r="250" spans="1:4" ht="13.8" x14ac:dyDescent="0.25">
      <c r="A250" s="4" t="s">
        <v>346</v>
      </c>
      <c r="B250" s="5">
        <v>0</v>
      </c>
      <c r="C250" s="5">
        <v>0</v>
      </c>
      <c r="D250" s="14" t="str">
        <f t="shared" si="3"/>
        <v/>
      </c>
    </row>
    <row r="251" spans="1:4" ht="13.8" x14ac:dyDescent="0.25">
      <c r="A251" s="2" t="s">
        <v>347</v>
      </c>
      <c r="B251" s="3">
        <v>0</v>
      </c>
      <c r="C251" s="3">
        <v>0</v>
      </c>
      <c r="D251" s="15" t="str">
        <f t="shared" si="3"/>
        <v/>
      </c>
    </row>
    <row r="252" spans="1:4" ht="13.8" x14ac:dyDescent="0.25">
      <c r="A252" s="4" t="s">
        <v>348</v>
      </c>
      <c r="B252" s="5">
        <v>0</v>
      </c>
      <c r="C252" s="5">
        <v>0</v>
      </c>
      <c r="D252" s="14" t="str">
        <f t="shared" si="3"/>
        <v/>
      </c>
    </row>
    <row r="253" spans="1:4" ht="13.8" x14ac:dyDescent="0.25">
      <c r="A253" s="2" t="s">
        <v>349</v>
      </c>
      <c r="B253" s="3">
        <v>0</v>
      </c>
      <c r="C253" s="3">
        <v>0</v>
      </c>
      <c r="D253" s="15" t="str">
        <f t="shared" si="3"/>
        <v/>
      </c>
    </row>
    <row r="254" spans="1:4" ht="13.8" x14ac:dyDescent="0.25">
      <c r="A254" s="4" t="s">
        <v>350</v>
      </c>
      <c r="B254" s="5">
        <v>25.897939999999998</v>
      </c>
      <c r="C254" s="5">
        <v>0</v>
      </c>
      <c r="D254" s="14">
        <f t="shared" si="3"/>
        <v>-1</v>
      </c>
    </row>
    <row r="255" spans="1:4" ht="13.8" x14ac:dyDescent="0.25">
      <c r="A255" s="2" t="s">
        <v>352</v>
      </c>
      <c r="B255" s="3">
        <v>16.92775</v>
      </c>
      <c r="C255" s="3">
        <v>0</v>
      </c>
      <c r="D255" s="15">
        <f t="shared" si="3"/>
        <v>-1</v>
      </c>
    </row>
    <row r="256" spans="1:4" ht="13.8" x14ac:dyDescent="0.25">
      <c r="A256" s="4" t="s">
        <v>353</v>
      </c>
      <c r="B256" s="5">
        <v>0</v>
      </c>
      <c r="C256" s="5">
        <v>0</v>
      </c>
      <c r="D256" s="14" t="str">
        <f t="shared" si="3"/>
        <v/>
      </c>
    </row>
    <row r="257" spans="1:4" ht="13.8" x14ac:dyDescent="0.25">
      <c r="A257" s="2" t="s">
        <v>354</v>
      </c>
      <c r="B257" s="3">
        <v>0</v>
      </c>
      <c r="C257" s="3">
        <v>0</v>
      </c>
      <c r="D257" s="15" t="str">
        <f t="shared" si="3"/>
        <v/>
      </c>
    </row>
    <row r="258" spans="1:4" ht="13.8" x14ac:dyDescent="0.25">
      <c r="A258" s="4" t="s">
        <v>356</v>
      </c>
      <c r="B258" s="5">
        <v>0</v>
      </c>
      <c r="C258" s="5">
        <v>0</v>
      </c>
      <c r="D258" s="14" t="str">
        <f t="shared" si="3"/>
        <v/>
      </c>
    </row>
    <row r="259" spans="1:4" ht="13.8" x14ac:dyDescent="0.25">
      <c r="A259" s="2" t="s">
        <v>330</v>
      </c>
      <c r="B259" s="3">
        <v>0</v>
      </c>
      <c r="C259" s="3">
        <v>0</v>
      </c>
      <c r="D259" s="15" t="str">
        <f t="shared" ref="D259" si="4">IF(B259=0,"",(C259/B259-1))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35433070866141736" header="0.31496062992125984" footer="7.874015748031496E-2"/>
  <pageSetup paperSize="9" scale="80" orientation="portrait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IL_AY</vt:lpstr>
      <vt:lpstr>IL_KUMULATIF</vt:lpstr>
      <vt:lpstr>ULKE_GRUP</vt:lpstr>
      <vt:lpstr>ULKE_AY</vt:lpstr>
      <vt:lpstr>ULKE_KUMULE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gokhanezgin</cp:lastModifiedBy>
  <cp:lastPrinted>2015-03-01T07:27:04Z</cp:lastPrinted>
  <dcterms:created xsi:type="dcterms:W3CDTF">2015-01-01T06:32:47Z</dcterms:created>
  <dcterms:modified xsi:type="dcterms:W3CDTF">2015-03-01T08:44:04Z</dcterms:modified>
</cp:coreProperties>
</file>